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 Lap\Documents\ECF NEW\Registration Initial Lists\"/>
    </mc:Choice>
  </mc:AlternateContent>
  <xr:revisionPtr revIDLastSave="0" documentId="8_{320A5EF4-12F7-4295-B010-1DBF14A23D89}" xr6:coauthVersionLast="45" xr6:coauthVersionMax="45" xr10:uidLastSave="{00000000-0000-0000-0000-000000000000}"/>
  <bookViews>
    <workbookView xWindow="-110" yWindow="-110" windowWidth="19420" windowHeight="11020" xr2:uid="{D02F5847-0BAB-47A3-950E-FC91544A6474}"/>
  </bookViews>
  <sheets>
    <sheet name="Open Nomin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7" i="1" l="1"/>
  <c r="G1" i="1" l="1"/>
  <c r="D17" i="1" l="1"/>
  <c r="G17" i="1"/>
  <c r="J17" i="1"/>
  <c r="M17" i="1"/>
  <c r="P17" i="1"/>
  <c r="S17" i="1"/>
  <c r="V17" i="1"/>
  <c r="Y17" i="1"/>
  <c r="AE17" i="1"/>
  <c r="AH17" i="1"/>
  <c r="AK1" i="1"/>
  <c r="AH1" i="1"/>
  <c r="AE1" i="1"/>
  <c r="AB1" i="1"/>
  <c r="Y1" i="1"/>
  <c r="V1" i="1"/>
  <c r="S1" i="1"/>
  <c r="P1" i="1"/>
  <c r="M1" i="1"/>
  <c r="J1" i="1"/>
  <c r="D1" i="1"/>
</calcChain>
</file>

<file path=xl/sharedStrings.xml><?xml version="1.0" encoding="utf-8"?>
<sst xmlns="http://schemas.openxmlformats.org/spreadsheetml/2006/main" count="675" uniqueCount="585">
  <si>
    <t>Comp. Rating</t>
  </si>
  <si>
    <t>Name</t>
  </si>
  <si>
    <t>Username</t>
  </si>
  <si>
    <t>Nom</t>
  </si>
  <si>
    <t>Cumbria</t>
  </si>
  <si>
    <t>Group A</t>
  </si>
  <si>
    <t>Group B</t>
  </si>
  <si>
    <t>Essex</t>
  </si>
  <si>
    <t>Norfolk</t>
  </si>
  <si>
    <t>Northumberland</t>
  </si>
  <si>
    <t>Lincolnshire</t>
  </si>
  <si>
    <t>Greater Manchester</t>
  </si>
  <si>
    <t>Oxfordshire</t>
  </si>
  <si>
    <t>Surrey</t>
  </si>
  <si>
    <t>Leicestershire</t>
  </si>
  <si>
    <t>Bye</t>
  </si>
  <si>
    <t>X</t>
  </si>
  <si>
    <t>Bedfordshire &amp; Hertfordshire</t>
  </si>
  <si>
    <t>Berkshire</t>
  </si>
  <si>
    <t>Cheshire</t>
  </si>
  <si>
    <t>Derbyshire</t>
  </si>
  <si>
    <t>Devon</t>
  </si>
  <si>
    <t>Gloucestershire</t>
  </si>
  <si>
    <t>Hampshire</t>
  </si>
  <si>
    <t>Leicstershire</t>
  </si>
  <si>
    <t>Middlesex A</t>
  </si>
  <si>
    <t>Middlesex B</t>
  </si>
  <si>
    <t>Yorkshire</t>
  </si>
  <si>
    <t>Worcestershire</t>
  </si>
  <si>
    <t>Warwickshire</t>
  </si>
  <si>
    <t>Somerset</t>
  </si>
  <si>
    <t>Shropshire</t>
  </si>
  <si>
    <t>Garwood, Colin</t>
  </si>
  <si>
    <t>Gardner, James</t>
  </si>
  <si>
    <t>Bartram, Dominic</t>
  </si>
  <si>
    <t>Borrowdale, Graham</t>
  </si>
  <si>
    <t>Meichel, Eric</t>
  </si>
  <si>
    <t>Cox, Toby</t>
  </si>
  <si>
    <t>garbage6</t>
  </si>
  <si>
    <t>magnanimonster</t>
  </si>
  <si>
    <t>MeowMiauMeow</t>
  </si>
  <si>
    <t>GEB60</t>
  </si>
  <si>
    <t>Mkchess3</t>
  </si>
  <si>
    <t>Just_Combinations</t>
  </si>
  <si>
    <t>Elwin, Adrian</t>
  </si>
  <si>
    <t>Williamson, Kevin</t>
  </si>
  <si>
    <t>Cox, David</t>
  </si>
  <si>
    <t>Valentine, Brian</t>
  </si>
  <si>
    <t>Matthews, Adrian</t>
  </si>
  <si>
    <t>Sloan, Cecil</t>
  </si>
  <si>
    <t>Sage2604</t>
  </si>
  <si>
    <t>Buzzard6</t>
  </si>
  <si>
    <t>DavidC2</t>
  </si>
  <si>
    <t>BuzzardChecker</t>
  </si>
  <si>
    <t>AdyMat</t>
  </si>
  <si>
    <t>cecilsloan</t>
  </si>
  <si>
    <t>Coates, Ken</t>
  </si>
  <si>
    <t xml:space="preserve">gemhadar </t>
  </si>
  <si>
    <t>Robbings, Andy</t>
  </si>
  <si>
    <t xml:space="preserve">chiefdoughy </t>
  </si>
  <si>
    <t xml:space="preserve">Redmond, Mike </t>
  </si>
  <si>
    <t xml:space="preserve">Mikefr53 </t>
  </si>
  <si>
    <t>Green, George</t>
  </si>
  <si>
    <t xml:space="preserve">CrowthorneGeorge </t>
  </si>
  <si>
    <t>Janota, Paul</t>
  </si>
  <si>
    <t xml:space="preserve">suqpaulj </t>
  </si>
  <si>
    <t>Richardson , John</t>
  </si>
  <si>
    <t xml:space="preserve">clemmario </t>
  </si>
  <si>
    <t>Koreywo, Witold</t>
  </si>
  <si>
    <t xml:space="preserve">Purley48 </t>
  </si>
  <si>
    <t>Andrews, Michael</t>
  </si>
  <si>
    <t xml:space="preserve">stormingpawn </t>
  </si>
  <si>
    <t>Sellick, Simon</t>
  </si>
  <si>
    <t xml:space="preserve">SCSellick </t>
  </si>
  <si>
    <t>Upton, Bill</t>
  </si>
  <si>
    <t xml:space="preserve">Reiscritor </t>
  </si>
  <si>
    <t>Ineligble at moment</t>
  </si>
  <si>
    <t>Neelotpal Das </t>
  </si>
  <si>
    <t>Paul Littlewood</t>
  </si>
  <si>
    <t>David Friedgood</t>
  </si>
  <si>
    <t>Brian Whyte</t>
  </si>
  <si>
    <t>Charles Lowick Higgie</t>
  </si>
  <si>
    <t>Tim McMahon</t>
  </si>
  <si>
    <t>Hiya Ray</t>
  </si>
  <si>
    <t>Peter Lovatt</t>
  </si>
  <si>
    <t>Dave Stuttard</t>
  </si>
  <si>
    <t>Karl Lockett</t>
  </si>
  <si>
    <t>Adrian Bailey</t>
  </si>
  <si>
    <t>Peter Fisher</t>
  </si>
  <si>
    <t>chesstrainer2042</t>
  </si>
  <si>
    <t>plittl</t>
  </si>
  <si>
    <t>Frikkie64</t>
  </si>
  <si>
    <t>Tamoshanter</t>
  </si>
  <si>
    <t>CharlesLowickHiggie</t>
  </si>
  <si>
    <t>tpm07</t>
  </si>
  <si>
    <t>WhimsicalBug</t>
  </si>
  <si>
    <t>Mozaro</t>
  </si>
  <si>
    <t>swanonch</t>
  </si>
  <si>
    <t>ZZCrewe</t>
  </si>
  <si>
    <t>Eederon</t>
  </si>
  <si>
    <t>PedrGwydd</t>
  </si>
  <si>
    <t>Stone, Ian C</t>
  </si>
  <si>
    <t>bythesea70</t>
  </si>
  <si>
    <t>royellames</t>
  </si>
  <si>
    <t xml:space="preserve">AnonymousDolphin </t>
  </si>
  <si>
    <t>Scafell_Pike</t>
  </si>
  <si>
    <t>rogerhart</t>
  </si>
  <si>
    <t>Korchnov</t>
  </si>
  <si>
    <t>DavidWShaw</t>
  </si>
  <si>
    <t>GarySharkey</t>
  </si>
  <si>
    <t>Pferder</t>
  </si>
  <si>
    <t>chessmongerer</t>
  </si>
  <si>
    <t xml:space="preserve">macca49 </t>
  </si>
  <si>
    <t>Chessdesciple7</t>
  </si>
  <si>
    <t>Ellames, Roy</t>
  </si>
  <si>
    <t>Davis, Holden</t>
  </si>
  <si>
    <t>McAtear, Jacob B</t>
  </si>
  <si>
    <t>Hart, Roger</t>
  </si>
  <si>
    <t>Jones, Neil T</t>
  </si>
  <si>
    <t>Shaw, David W</t>
  </si>
  <si>
    <t>Sharkey, Gary</t>
  </si>
  <si>
    <t>Jones, Robert W</t>
  </si>
  <si>
    <t>Millar, Greg F</t>
  </si>
  <si>
    <t>Mackay, Ian W</t>
  </si>
  <si>
    <t>Wright, David</t>
  </si>
  <si>
    <t>Bromilow Eddie</t>
  </si>
  <si>
    <t>Taylor Marcel</t>
  </si>
  <si>
    <t>Robins Andy</t>
  </si>
  <si>
    <t>Adsamski Adam</t>
  </si>
  <si>
    <t>Meyer Dylan</t>
  </si>
  <si>
    <t>Wooton Stephen</t>
  </si>
  <si>
    <t>Cockburn Andre</t>
  </si>
  <si>
    <t>Caswell Matt</t>
  </si>
  <si>
    <t>Fancourt Leslie</t>
  </si>
  <si>
    <t>Sharp Christopher</t>
  </si>
  <si>
    <t>Dibble Adrian</t>
  </si>
  <si>
    <t>Biles Fred</t>
  </si>
  <si>
    <t>DerbyKnight</t>
  </si>
  <si>
    <t xml:space="preserve">two-armedHeruka </t>
  </si>
  <si>
    <t>555AMR</t>
  </si>
  <si>
    <t>tom36adams</t>
  </si>
  <si>
    <t>DylanMeyer1</t>
  </si>
  <si>
    <t>Pokeram</t>
  </si>
  <si>
    <t>Andrec4</t>
  </si>
  <si>
    <t>CrypticHorizon</t>
  </si>
  <si>
    <t>Villagekiller</t>
  </si>
  <si>
    <t>SharpieOm</t>
  </si>
  <si>
    <t xml:space="preserve">Oringnalklaus </t>
  </si>
  <si>
    <t>Deerfold</t>
  </si>
  <si>
    <t>Claridge-Hansen, William</t>
  </si>
  <si>
    <t>O'Neill, Paul</t>
  </si>
  <si>
    <t>Mackle, Dominic</t>
  </si>
  <si>
    <t>Underwood, Jonathan</t>
  </si>
  <si>
    <t>Hampton, Paul</t>
  </si>
  <si>
    <t>Haynes, Jos</t>
  </si>
  <si>
    <t>Paulden, Tim</t>
  </si>
  <si>
    <t>Lowe, Chris</t>
  </si>
  <si>
    <t>Thorpe, Tom</t>
  </si>
  <si>
    <t>Wensley, Oliver</t>
  </si>
  <si>
    <t>Martin, Steven</t>
  </si>
  <si>
    <t>Willc-h99</t>
  </si>
  <si>
    <t>pauloneill27</t>
  </si>
  <si>
    <t>demondom</t>
  </si>
  <si>
    <t>OCCDevon</t>
  </si>
  <si>
    <t>timegalore</t>
  </si>
  <si>
    <t>Arfabrick</t>
  </si>
  <si>
    <t>ExeterPrez</t>
  </si>
  <si>
    <t>Timetrouble65</t>
  </si>
  <si>
    <t>brfc</t>
  </si>
  <si>
    <t>MagnoliaChess</t>
  </si>
  <si>
    <t>quickfist</t>
  </si>
  <si>
    <t>Bacon, Nicolas</t>
  </si>
  <si>
    <t>MateInMinusThree</t>
  </si>
  <si>
    <t>PotatoeTheCat</t>
  </si>
  <si>
    <t>inflammableking</t>
  </si>
  <si>
    <t xml:space="preserve">EastCoker </t>
  </si>
  <si>
    <t>MiceSystem</t>
  </si>
  <si>
    <t xml:space="preserve">KyanBui </t>
  </si>
  <si>
    <t>Finn78</t>
  </si>
  <si>
    <t>RoIsChess</t>
  </si>
  <si>
    <t>DIWR</t>
  </si>
  <si>
    <t>Ortolan5</t>
  </si>
  <si>
    <t>JulianCorfield</t>
  </si>
  <si>
    <t>Chesstera1h8</t>
  </si>
  <si>
    <t>mccallmw</t>
  </si>
  <si>
    <t>Lewis, Andrew</t>
  </si>
  <si>
    <t>Mulay, Partha</t>
  </si>
  <si>
    <t>Hodgson, John</t>
  </si>
  <si>
    <t>Goldberg, Jeff</t>
  </si>
  <si>
    <t>Bui, Kyan</t>
  </si>
  <si>
    <t>Wilson, Edgar</t>
  </si>
  <si>
    <t>Ismailov, Roman</t>
  </si>
  <si>
    <t>Reynolds, Ian</t>
  </si>
  <si>
    <t>Hampton, Christopher</t>
  </si>
  <si>
    <t>Corfield, Julian</t>
  </si>
  <si>
    <t>Hunnable, Ian D</t>
  </si>
  <si>
    <t>McCall, Martin</t>
  </si>
  <si>
    <t>ASHWORTH, MICHAEL</t>
  </si>
  <si>
    <t>HOSDURGA, CHIRAG</t>
  </si>
  <si>
    <t>JENKINS, JOHN</t>
  </si>
  <si>
    <t>STUBBS, OLIVER</t>
  </si>
  <si>
    <t>KAN, TOBY</t>
  </si>
  <si>
    <t>ASHWORTH, ROBERT</t>
  </si>
  <si>
    <t>SAUNDERS, ARON</t>
  </si>
  <si>
    <t>BROWN, GRAHAM</t>
  </si>
  <si>
    <t>HAYNES,CHRIS</t>
  </si>
  <si>
    <t>WALKER, ADRIAN</t>
  </si>
  <si>
    <t>CLEVERLEY, ELEANOR</t>
  </si>
  <si>
    <t>VENKATANARAYANAN, SIDDHARTH</t>
  </si>
  <si>
    <t>Mickster198</t>
  </si>
  <si>
    <t xml:space="preserve">SaucyBeans </t>
  </si>
  <si>
    <t xml:space="preserve">Missedidea </t>
  </si>
  <si>
    <t>Unagi5</t>
  </si>
  <si>
    <t xml:space="preserve">Thinblaster </t>
  </si>
  <si>
    <t>rash54</t>
  </si>
  <si>
    <t xml:space="preserve">Queeneatingdragon </t>
  </si>
  <si>
    <t>Graztastic</t>
  </si>
  <si>
    <t>barakthedyer0</t>
  </si>
  <si>
    <t>Gwelo</t>
  </si>
  <si>
    <t>happysheep1999</t>
  </si>
  <si>
    <t>swesid</t>
  </si>
  <si>
    <t>Rawlinson, Aidan M</t>
  </si>
  <si>
    <t>Niedbal, Piotr</t>
  </si>
  <si>
    <t>Stoker, Andrew J</t>
  </si>
  <si>
    <t>Klein, Raimund</t>
  </si>
  <si>
    <t>Hilton, Tim</t>
  </si>
  <si>
    <t>Tyton, Adam</t>
  </si>
  <si>
    <t>Reed, John S</t>
  </si>
  <si>
    <t>Elliott, Austin C</t>
  </si>
  <si>
    <t>Lonsdale, Jon I</t>
  </si>
  <si>
    <t>Sheppard, Daniel C</t>
  </si>
  <si>
    <t>Barber, Jill</t>
  </si>
  <si>
    <t>Clissold, Julian C</t>
  </si>
  <si>
    <t>verybadchess</t>
  </si>
  <si>
    <t>Gelu12</t>
  </si>
  <si>
    <t>weary_willy</t>
  </si>
  <si>
    <t>Raimundklein</t>
  </si>
  <si>
    <t>Epic_Chess</t>
  </si>
  <si>
    <t>tyt2020</t>
  </si>
  <si>
    <t>labrandille</t>
  </si>
  <si>
    <t xml:space="preserve">Doktor_Aust </t>
  </si>
  <si>
    <t xml:space="preserve">jon3001 </t>
  </si>
  <si>
    <t>szveltz</t>
  </si>
  <si>
    <t xml:space="preserve">Jill Barber </t>
  </si>
  <si>
    <t xml:space="preserve">ClissoldJulian </t>
  </si>
  <si>
    <t>Pentakota,Rajasekhar</t>
  </si>
  <si>
    <t>McLeod,Fraser</t>
  </si>
  <si>
    <t>Negargar,Mo</t>
  </si>
  <si>
    <t>Chilton,James</t>
  </si>
  <si>
    <t>Deacon,David</t>
  </si>
  <si>
    <t>Piecha,Lukasz</t>
  </si>
  <si>
    <t>Shek,Daniel</t>
  </si>
  <si>
    <t>Feltham,George</t>
  </si>
  <si>
    <t>Upham,John</t>
  </si>
  <si>
    <t>O'Donovan,Fionn</t>
  </si>
  <si>
    <t>Deacon,Matthew</t>
  </si>
  <si>
    <t>Cutter,Tim</t>
  </si>
  <si>
    <t>itsraja</t>
  </si>
  <si>
    <t>canaries22</t>
  </si>
  <si>
    <t>Peshtaz</t>
  </si>
  <si>
    <t>jmschilton</t>
  </si>
  <si>
    <t>noseyparker</t>
  </si>
  <si>
    <t>lucas7602</t>
  </si>
  <si>
    <t>mrancells</t>
  </si>
  <si>
    <t>jeupham</t>
  </si>
  <si>
    <t>milkytea</t>
  </si>
  <si>
    <t>mduk</t>
  </si>
  <si>
    <t>tcutter</t>
  </si>
  <si>
    <t>Okhai, Shabir</t>
  </si>
  <si>
    <t>Agnew, Alan</t>
  </si>
  <si>
    <t>Brown, Tom</t>
  </si>
  <si>
    <t>Morley, Andy</t>
  </si>
  <si>
    <t>Horspool, Phil</t>
  </si>
  <si>
    <t>Bray, Dave</t>
  </si>
  <si>
    <t>Taylor, Robert K</t>
  </si>
  <si>
    <t>Hadi, Justin</t>
  </si>
  <si>
    <t>Walker, Dave</t>
  </si>
  <si>
    <t>Tang, Julian</t>
  </si>
  <si>
    <t>Vann, Richard</t>
  </si>
  <si>
    <t>Bingham, Jim</t>
  </si>
  <si>
    <t>OkhaiTheNoo</t>
  </si>
  <si>
    <t>Bigchessal</t>
  </si>
  <si>
    <t>nffc11</t>
  </si>
  <si>
    <t>Andy_Morley</t>
  </si>
  <si>
    <t>Paquetoro</t>
  </si>
  <si>
    <t>heisenburg1</t>
  </si>
  <si>
    <t>lkaerrseesn</t>
  </si>
  <si>
    <t>najdorfboy</t>
  </si>
  <si>
    <t>BinkyDave</t>
  </si>
  <si>
    <t>elvenstar</t>
  </si>
  <si>
    <t>RichardLester</t>
  </si>
  <si>
    <t>Jim_T_Bingham</t>
  </si>
  <si>
    <t>Baldy1971</t>
  </si>
  <si>
    <t>BostonStrangler</t>
  </si>
  <si>
    <t>MilsonMachine</t>
  </si>
  <si>
    <t>atomicbacon</t>
  </si>
  <si>
    <t>C0nanthebarbarian</t>
  </si>
  <si>
    <t>Nightshade1346</t>
  </si>
  <si>
    <t>JoeKGrimsby</t>
  </si>
  <si>
    <t>ShanthamGrarks</t>
  </si>
  <si>
    <t>AryaChessKnight</t>
  </si>
  <si>
    <t>shirehorse</t>
  </si>
  <si>
    <t>DenisGeorgiou</t>
  </si>
  <si>
    <t>SteveAllott29</t>
  </si>
  <si>
    <t>Dilley, Jason</t>
  </si>
  <si>
    <t>Birtwistle, Nigel</t>
  </si>
  <si>
    <t>Milson, Samuel</t>
  </si>
  <si>
    <t>Prior, Stephen</t>
  </si>
  <si>
    <t>Stead, Nick</t>
  </si>
  <si>
    <t>Wells, Daniel</t>
  </si>
  <si>
    <t>Kilshaw, Joe</t>
  </si>
  <si>
    <t>McCarthy, Kevin</t>
  </si>
  <si>
    <t>Parnian, Arya</t>
  </si>
  <si>
    <t>Hebert, Andrew</t>
  </si>
  <si>
    <t>Georgiou, Denis</t>
  </si>
  <si>
    <t>Allott, Steve</t>
  </si>
  <si>
    <t>Chopra , Tanmay</t>
  </si>
  <si>
    <t>Tiruchirapalli, Venkataramanan</t>
  </si>
  <si>
    <t>McMichael, Richard</t>
  </si>
  <si>
    <t>Villiers, Tom</t>
  </si>
  <si>
    <t>Makepeace, Phil</t>
  </si>
  <si>
    <t>Ilfeld, Etan</t>
  </si>
  <si>
    <t>Stone, Andrew</t>
  </si>
  <si>
    <t>Walkusz, Miroslaw</t>
  </si>
  <si>
    <t>Tennyson, John</t>
  </si>
  <si>
    <t>Yogit, Senthilnathan</t>
  </si>
  <si>
    <t>Coles, Steve</t>
  </si>
  <si>
    <t>Gilfillan, Andrew</t>
  </si>
  <si>
    <t>Mackenzie, Colin</t>
  </si>
  <si>
    <t>Chan, Nev</t>
  </si>
  <si>
    <t>Calvert, Ian</t>
  </si>
  <si>
    <t>Fleming, Nigel</t>
  </si>
  <si>
    <t>Lees, Fraser</t>
  </si>
  <si>
    <t>Fincham, Leon</t>
  </si>
  <si>
    <t>White, David</t>
  </si>
  <si>
    <t>Kamath, Raghu</t>
  </si>
  <si>
    <t>Sheard, Jack</t>
  </si>
  <si>
    <t>Phillips, Bill</t>
  </si>
  <si>
    <t>Chopra, Manmay</t>
  </si>
  <si>
    <t>Torregrosa, Sacha</t>
  </si>
  <si>
    <t>fischerfan230804</t>
  </si>
  <si>
    <t>vktchessinlockdown</t>
  </si>
  <si>
    <t>e4evr</t>
  </si>
  <si>
    <t>AlteredCourse</t>
  </si>
  <si>
    <t>knightleap</t>
  </si>
  <si>
    <t>Amenhotep04</t>
  </si>
  <si>
    <t>Walkusz</t>
  </si>
  <si>
    <t>jonnyt65</t>
  </si>
  <si>
    <t>ShinyaKogame1997</t>
  </si>
  <si>
    <t>Scechecs</t>
  </si>
  <si>
    <t>KingsHeadCase</t>
  </si>
  <si>
    <t>cmackenzie06</t>
  </si>
  <si>
    <t>NimzoNev</t>
  </si>
  <si>
    <t>IanCalvert2</t>
  </si>
  <si>
    <t>MovesAt Random</t>
  </si>
  <si>
    <t>Cimon</t>
  </si>
  <si>
    <t>Suddenmagic64</t>
  </si>
  <si>
    <t>David6164</t>
  </si>
  <si>
    <t>rkamath</t>
  </si>
  <si>
    <t>Doge_Dandolo</t>
  </si>
  <si>
    <t>PhillipsWilliam</t>
  </si>
  <si>
    <t>Manmay-2028</t>
  </si>
  <si>
    <t>Sachington</t>
  </si>
  <si>
    <t>RIPOL</t>
  </si>
  <si>
    <t>Thebigsqueeze</t>
  </si>
  <si>
    <t>MartinWalker4</t>
  </si>
  <si>
    <t>MagicBlunderMan</t>
  </si>
  <si>
    <t>StephenO52</t>
  </si>
  <si>
    <t>Epigenetics</t>
  </si>
  <si>
    <t>Ajerifoz</t>
  </si>
  <si>
    <t>Bpqc</t>
  </si>
  <si>
    <t>ObiDanCrusader</t>
  </si>
  <si>
    <t>MERVYN7</t>
  </si>
  <si>
    <t>Chesskarthik_01</t>
  </si>
  <si>
    <t>MarkLim1</t>
  </si>
  <si>
    <t>Polaczek, Richard</t>
  </si>
  <si>
    <t>Harris, Michael</t>
  </si>
  <si>
    <t>Walker, Martin</t>
  </si>
  <si>
    <t>Duncanson, Henry</t>
  </si>
  <si>
    <t>Orton, Stephen</t>
  </si>
  <si>
    <t>Ganesan Arasu</t>
  </si>
  <si>
    <t>Hughes, Roy</t>
  </si>
  <si>
    <t xml:space="preserve">Collinson, Ben </t>
  </si>
  <si>
    <t>Frean, Daniel</t>
  </si>
  <si>
    <t>Hughes, Mervyn</t>
  </si>
  <si>
    <t>Saravanan, Karthik</t>
  </si>
  <si>
    <t>Lim, Mark</t>
  </si>
  <si>
    <t>Han, Yichen</t>
  </si>
  <si>
    <t>Walker, David</t>
  </si>
  <si>
    <t>Neat, Ken</t>
  </si>
  <si>
    <t>Oswald, Graeme</t>
  </si>
  <si>
    <t>Lawson, Andy</t>
  </si>
  <si>
    <t>Dargan, Paul</t>
  </si>
  <si>
    <t>Boyd, John</t>
  </si>
  <si>
    <t>Murphy, Gary</t>
  </si>
  <si>
    <t>Dodds, Ed</t>
  </si>
  <si>
    <t>Smyth, Mike</t>
  </si>
  <si>
    <t>Waters, Clive</t>
  </si>
  <si>
    <t>Symonds, Richard</t>
  </si>
  <si>
    <t>peshkathegreat</t>
  </si>
  <si>
    <t>djw60</t>
  </si>
  <si>
    <t>Isolani2044</t>
  </si>
  <si>
    <t>straightlarsen</t>
  </si>
  <si>
    <t>mikhailfyodorovich</t>
  </si>
  <si>
    <t>nutflush</t>
  </si>
  <si>
    <t>john1boyd</t>
  </si>
  <si>
    <t>eldritch</t>
  </si>
  <si>
    <t>geordieed</t>
  </si>
  <si>
    <t>morpeth2</t>
  </si>
  <si>
    <t>mischa</t>
  </si>
  <si>
    <t>rickyrichie</t>
  </si>
  <si>
    <t>Nick Burrows</t>
  </si>
  <si>
    <t>Prophylaxo</t>
  </si>
  <si>
    <t>James Cole</t>
  </si>
  <si>
    <t>bishopbandit</t>
  </si>
  <si>
    <t>Sean Terry</t>
  </si>
  <si>
    <t>seaniterry</t>
  </si>
  <si>
    <t>Graham Cole</t>
  </si>
  <si>
    <t>Bishopraider</t>
  </si>
  <si>
    <t>Chris Evans</t>
  </si>
  <si>
    <t>Winterowl</t>
  </si>
  <si>
    <t>Kenneth Hobson</t>
  </si>
  <si>
    <t>KennethHobson</t>
  </si>
  <si>
    <t>Asif Hameed</t>
  </si>
  <si>
    <t>KingArf</t>
  </si>
  <si>
    <t>Tashika Arora</t>
  </si>
  <si>
    <t>ChessQueen960</t>
  </si>
  <si>
    <t>Roly Piggott</t>
  </si>
  <si>
    <t>rolypiggott</t>
  </si>
  <si>
    <t>Tony Burcham</t>
  </si>
  <si>
    <t>MrBevlar</t>
  </si>
  <si>
    <t>Simon King</t>
  </si>
  <si>
    <t>SEKING2</t>
  </si>
  <si>
    <t>Derek Edwards</t>
  </si>
  <si>
    <t>Knightraider55</t>
  </si>
  <si>
    <t>PAUL Nathanael</t>
  </si>
  <si>
    <t>ZABROCKI Phil</t>
  </si>
  <si>
    <t>GOSTELOW David</t>
  </si>
  <si>
    <t>GRILLAGE Andy</t>
  </si>
  <si>
    <t>LEWIS Chris</t>
  </si>
  <si>
    <t>KOLBUSZ George</t>
  </si>
  <si>
    <t>CLARK Matthew</t>
  </si>
  <si>
    <t>KITCHEN Peter</t>
  </si>
  <si>
    <t>SMITH Mark</t>
  </si>
  <si>
    <t>TARR Steve</t>
  </si>
  <si>
    <t>OFFICER Paul</t>
  </si>
  <si>
    <t>HILDITCH LOVE Dan</t>
  </si>
  <si>
    <t>natpaul92</t>
  </si>
  <si>
    <t>RZABRO</t>
  </si>
  <si>
    <t>davegos</t>
  </si>
  <si>
    <t>grillage</t>
  </si>
  <si>
    <t>christopherlewis2</t>
  </si>
  <si>
    <t>Kolly2019</t>
  </si>
  <si>
    <t>salopian23</t>
  </si>
  <si>
    <t>Slogger83</t>
  </si>
  <si>
    <t>twonko</t>
  </si>
  <si>
    <t>stefian</t>
  </si>
  <si>
    <t>Dirkgently25</t>
  </si>
  <si>
    <t>chessplayer9030</t>
  </si>
  <si>
    <t>Jack Rudd</t>
  </si>
  <si>
    <t>JackRudd</t>
  </si>
  <si>
    <t>Peter Chaplin</t>
  </si>
  <si>
    <t>peterchaplin</t>
  </si>
  <si>
    <t>Alice Lampard</t>
  </si>
  <si>
    <t>Aliceel</t>
  </si>
  <si>
    <t>George Miller</t>
  </si>
  <si>
    <t>AardvarkCYA</t>
  </si>
  <si>
    <t>Yuvraj Kumar (j)</t>
  </si>
  <si>
    <t>yuviyukt</t>
  </si>
  <si>
    <t>Chris McKinley</t>
  </si>
  <si>
    <t>ipcfsow</t>
  </si>
  <si>
    <t>Peter Dimond</t>
  </si>
  <si>
    <t>Mincarlo</t>
  </si>
  <si>
    <t>Guy Greenland</t>
  </si>
  <si>
    <t>GreenGCap</t>
  </si>
  <si>
    <t>Chris Greenaway</t>
  </si>
  <si>
    <t>cpgreenaway</t>
  </si>
  <si>
    <t>Haroon Symonds</t>
  </si>
  <si>
    <t>Hatchimojo</t>
  </si>
  <si>
    <t>Alan Stonebridge</t>
  </si>
  <si>
    <t>Greengooner</t>
  </si>
  <si>
    <t>Martyn Maber</t>
  </si>
  <si>
    <t>sokolskyb4</t>
  </si>
  <si>
    <t>Granat, Russell</t>
  </si>
  <si>
    <t>Josse,Mark</t>
  </si>
  <si>
    <t>Frostick, Clive</t>
  </si>
  <si>
    <t>Hasson,Peter</t>
  </si>
  <si>
    <t xml:space="preserve">White,Nigel </t>
  </si>
  <si>
    <t>Shepley,Julien</t>
  </si>
  <si>
    <t>Tarling,Ray</t>
  </si>
  <si>
    <t>Hughes,Anthony</t>
  </si>
  <si>
    <t>Fenwick,Hugh</t>
  </si>
  <si>
    <t>George,Olufemi</t>
  </si>
  <si>
    <t>Hogarth,Mark</t>
  </si>
  <si>
    <t>Rosenbach,Martin</t>
  </si>
  <si>
    <t>hackerg</t>
  </si>
  <si>
    <t>rugbyclub</t>
  </si>
  <si>
    <t>CliveFrostick</t>
  </si>
  <si>
    <t>peterhasson</t>
  </si>
  <si>
    <t>hogsback4</t>
  </si>
  <si>
    <t>Jumush</t>
  </si>
  <si>
    <t>rock3clan</t>
  </si>
  <si>
    <t>tonethetaff</t>
  </si>
  <si>
    <t>giltar70</t>
  </si>
  <si>
    <t>olufemig</t>
  </si>
  <si>
    <t>hilsmark</t>
  </si>
  <si>
    <t>CZ_Marty</t>
  </si>
  <si>
    <t>Pink, Josh</t>
  </si>
  <si>
    <t>Davies, Paul</t>
  </si>
  <si>
    <t>Goodwin, Ed</t>
  </si>
  <si>
    <t>Sandhu, Manvith</t>
  </si>
  <si>
    <t>Graff, Ben</t>
  </si>
  <si>
    <t>Phillips, Alan</t>
  </si>
  <si>
    <t>Summerfield, John</t>
  </si>
  <si>
    <t>Chen, Daniel</t>
  </si>
  <si>
    <t>Johnson, Mike</t>
  </si>
  <si>
    <t>Mitchell, George</t>
  </si>
  <si>
    <t>Weaver, Simon</t>
  </si>
  <si>
    <t>Ineligible at moment</t>
  </si>
  <si>
    <t>imscar</t>
  </si>
  <si>
    <t>ProfessorPRD</t>
  </si>
  <si>
    <t>Coventry123</t>
  </si>
  <si>
    <t>knightsandrook</t>
  </si>
  <si>
    <t>Greenbecker</t>
  </si>
  <si>
    <t>DukeAggro</t>
  </si>
  <si>
    <t>juliansummerfield</t>
  </si>
  <si>
    <t>danielthedumbo</t>
  </si>
  <si>
    <t>mikej1604</t>
  </si>
  <si>
    <t>Checkmate1299</t>
  </si>
  <si>
    <t>hotshot99</t>
  </si>
  <si>
    <t>Kevin Hurney</t>
  </si>
  <si>
    <t>Stephen Mellor</t>
  </si>
  <si>
    <t>Brian Turner</t>
  </si>
  <si>
    <t>Nic Fallowfield</t>
  </si>
  <si>
    <t>Harry Evans</t>
  </si>
  <si>
    <t>Nigel Towers</t>
  </si>
  <si>
    <t>Jim O'Dell</t>
  </si>
  <si>
    <t>Stephen Woodhouse</t>
  </si>
  <si>
    <t>Ray Collett</t>
  </si>
  <si>
    <t>Julie Wilson</t>
  </si>
  <si>
    <t>Paul Sharratt</t>
  </si>
  <si>
    <t>Phil Maybury</t>
  </si>
  <si>
    <t>kev177</t>
  </si>
  <si>
    <t>TiggerTosh</t>
  </si>
  <si>
    <t>BrianT2014</t>
  </si>
  <si>
    <t>Delcini</t>
  </si>
  <si>
    <t>Hazban</t>
  </si>
  <si>
    <t>Nigelst</t>
  </si>
  <si>
    <t>JimTonto</t>
  </si>
  <si>
    <t>StephenWoodhouse</t>
  </si>
  <si>
    <t>raycollett</t>
  </si>
  <si>
    <t>JulesrulesUK</t>
  </si>
  <si>
    <t>Paul 6792</t>
  </si>
  <si>
    <t>necroscope640</t>
  </si>
  <si>
    <t>aledgeryorks</t>
  </si>
  <si>
    <t>King_Panda789</t>
  </si>
  <si>
    <t>Farrarifan27</t>
  </si>
  <si>
    <t>CarnMorDeargArete</t>
  </si>
  <si>
    <t>PeterG8714</t>
  </si>
  <si>
    <t>jonarny</t>
  </si>
  <si>
    <t>SSHEC46</t>
  </si>
  <si>
    <t>DoctorFianchetto</t>
  </si>
  <si>
    <t>DrDeath69</t>
  </si>
  <si>
    <t>WilliamofOrange16th</t>
  </si>
  <si>
    <t>Petembccdcc</t>
  </si>
  <si>
    <t>D12J34S56</t>
  </si>
  <si>
    <t>Ledger, Andrew</t>
  </si>
  <si>
    <t>Weller, Jean-Luc</t>
  </si>
  <si>
    <t>Starley, Robert</t>
  </si>
  <si>
    <t>Ackley, Peter</t>
  </si>
  <si>
    <t>Gayson, Peter</t>
  </si>
  <si>
    <t>Arnott, Jonathan</t>
  </si>
  <si>
    <t>Chan, Sheng Lian Bernard</t>
  </si>
  <si>
    <t>Bak, Christopher</t>
  </si>
  <si>
    <t>Mate, Ther</t>
  </si>
  <si>
    <t>Vlesshhouwer, Douglas</t>
  </si>
  <si>
    <t>Micklethwaite, Pete</t>
  </si>
  <si>
    <t>Sullivan, Daniel</t>
  </si>
  <si>
    <t>Open</t>
  </si>
  <si>
    <t>DIVISION 1</t>
  </si>
  <si>
    <t>DIVISION 2</t>
  </si>
  <si>
    <t>Cheshire &amp; NW</t>
  </si>
  <si>
    <t>Bedfordshire &amp; Herts</t>
  </si>
  <si>
    <t>Gr. Manchester</t>
  </si>
  <si>
    <t>GEFeltham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</si>
</sst>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-809]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&amp;quot"/>
    </font>
    <font>
      <sz val="12"/>
      <color rgb="FF000000"/>
      <name val="&amp;quot"/>
    </font>
    <font>
      <sz val="11"/>
      <color rgb="FF1F497D"/>
      <name val="&amp;quot"/>
    </font>
    <font>
      <sz val="10"/>
      <color rgb="FF777574"/>
      <name val="Segoe UI"/>
      <family val="2"/>
    </font>
    <font>
      <sz val="12"/>
      <color rgb="FF555555"/>
      <name val="Arial"/>
      <family val="2"/>
    </font>
    <font>
      <i/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01F1E"/>
      <name val="Segoe UI"/>
      <family val="2"/>
    </font>
    <font>
      <sz val="10"/>
      <color rgb="FF201F1E"/>
      <name val="Arial"/>
      <family val="2"/>
    </font>
    <font>
      <sz val="10"/>
      <color indexed="8"/>
      <name val="Arial"/>
      <family val="2"/>
    </font>
    <font>
      <sz val="10"/>
      <color rgb="FF1F497D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F"/>
    </font>
    <font>
      <sz val="10"/>
      <color rgb="FF000000"/>
      <name val="Helvetica Neue"/>
      <family val="2"/>
    </font>
    <font>
      <i/>
      <sz val="11"/>
      <color theme="9" tint="-0.499984740745262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7030A0"/>
      <name val="Calibri"/>
      <family val="2"/>
    </font>
    <font>
      <sz val="11"/>
      <color rgb="FF201F1E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9" fillId="0" borderId="0" applyNumberFormat="0" applyFill="0" applyBorder="0" applyAlignment="0" applyProtection="0"/>
  </cellStyleXfs>
  <cellXfs count="141">
    <xf numFmtId="0" fontId="0" fillId="0" borderId="0" xfId="0"/>
    <xf numFmtId="1" fontId="1" fillId="0" borderId="5" xfId="0" applyNumberFormat="1" applyFont="1" applyBorder="1" applyAlignment="1" applyProtection="1">
      <alignment horizontal="center" wrapText="1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6" xfId="0" applyFont="1" applyBorder="1" applyProtection="1"/>
    <xf numFmtId="1" fontId="1" fillId="0" borderId="3" xfId="0" applyNumberFormat="1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/>
    </xf>
    <xf numFmtId="1" fontId="1" fillId="0" borderId="5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1" fontId="1" fillId="0" borderId="10" xfId="0" applyNumberFormat="1" applyFont="1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164" fontId="2" fillId="0" borderId="11" xfId="1" applyBorder="1" applyProtection="1"/>
    <xf numFmtId="164" fontId="2" fillId="0" borderId="2" xfId="1" applyFont="1" applyBorder="1" applyProtection="1"/>
    <xf numFmtId="164" fontId="2" fillId="0" borderId="3" xfId="1" applyBorder="1" applyAlignment="1" applyProtection="1">
      <alignment horizontal="center"/>
    </xf>
    <xf numFmtId="0" fontId="3" fillId="0" borderId="1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0" fillId="0" borderId="3" xfId="0" applyBorder="1" applyAlignment="1" applyProtection="1">
      <alignment horizontal="center"/>
    </xf>
    <xf numFmtId="0" fontId="6" fillId="0" borderId="11" xfId="0" applyFont="1" applyBorder="1" applyProtection="1"/>
    <xf numFmtId="0" fontId="7" fillId="0" borderId="2" xfId="0" applyFont="1" applyBorder="1" applyProtection="1"/>
    <xf numFmtId="0" fontId="0" fillId="0" borderId="3" xfId="0" applyBorder="1" applyProtection="1"/>
    <xf numFmtId="0" fontId="0" fillId="0" borderId="11" xfId="0" applyBorder="1" applyProtection="1"/>
    <xf numFmtId="0" fontId="1" fillId="0" borderId="2" xfId="0" applyFont="1" applyBorder="1" applyProtection="1"/>
    <xf numFmtId="0" fontId="0" fillId="0" borderId="2" xfId="0" applyBorder="1" applyProtection="1"/>
    <xf numFmtId="164" fontId="2" fillId="0" borderId="2" xfId="1" applyBorder="1" applyProtection="1"/>
    <xf numFmtId="165" fontId="2" fillId="0" borderId="3" xfId="1" applyNumberFormat="1" applyBorder="1" applyAlignment="1" applyProtection="1">
      <alignment horizontal="center"/>
    </xf>
    <xf numFmtId="49" fontId="0" fillId="0" borderId="11" xfId="0" applyNumberFormat="1" applyFill="1" applyBorder="1" applyProtection="1"/>
    <xf numFmtId="49" fontId="0" fillId="0" borderId="2" xfId="0" applyNumberFormat="1" applyFill="1" applyBorder="1" applyProtection="1"/>
    <xf numFmtId="1" fontId="0" fillId="0" borderId="3" xfId="0" applyNumberFormat="1" applyFill="1" applyBorder="1" applyProtection="1"/>
    <xf numFmtId="0" fontId="10" fillId="0" borderId="11" xfId="0" applyFont="1" applyBorder="1" applyProtection="1"/>
    <xf numFmtId="0" fontId="0" fillId="0" borderId="2" xfId="0" applyFont="1" applyBorder="1" applyProtection="1"/>
    <xf numFmtId="0" fontId="14" fillId="0" borderId="11" xfId="0" applyFont="1" applyBorder="1" applyAlignment="1" applyProtection="1">
      <alignment horizontal="left"/>
    </xf>
    <xf numFmtId="0" fontId="16" fillId="0" borderId="2" xfId="0" applyFont="1" applyBorder="1" applyProtection="1"/>
    <xf numFmtId="1" fontId="13" fillId="0" borderId="3" xfId="0" applyNumberFormat="1" applyFont="1" applyBorder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</xf>
    <xf numFmtId="0" fontId="0" fillId="0" borderId="11" xfId="0" applyFill="1" applyBorder="1" applyProtection="1"/>
    <xf numFmtId="164" fontId="2" fillId="0" borderId="9" xfId="1" applyBorder="1" applyProtection="1"/>
    <xf numFmtId="164" fontId="2" fillId="0" borderId="0" xfId="1" applyBorder="1" applyProtection="1"/>
    <xf numFmtId="164" fontId="2" fillId="0" borderId="10" xfId="1" applyBorder="1" applyAlignment="1" applyProtection="1">
      <alignment horizontal="center"/>
    </xf>
    <xf numFmtId="0" fontId="3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10" xfId="0" applyBorder="1" applyAlignment="1" applyProtection="1">
      <alignment horizontal="center"/>
    </xf>
    <xf numFmtId="0" fontId="6" fillId="0" borderId="9" xfId="0" applyFont="1" applyBorder="1" applyProtection="1"/>
    <xf numFmtId="0" fontId="7" fillId="0" borderId="0" xfId="0" applyFont="1" applyBorder="1" applyProtection="1"/>
    <xf numFmtId="0" fontId="0" fillId="0" borderId="10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9" fillId="0" borderId="0" xfId="2" applyBorder="1" applyProtection="1"/>
    <xf numFmtId="165" fontId="2" fillId="0" borderId="10" xfId="1" applyNumberFormat="1" applyBorder="1" applyAlignment="1" applyProtection="1">
      <alignment horizontal="center"/>
    </xf>
    <xf numFmtId="0" fontId="10" fillId="0" borderId="0" xfId="0" applyFont="1" applyBorder="1" applyProtection="1"/>
    <xf numFmtId="49" fontId="0" fillId="0" borderId="9" xfId="0" applyNumberFormat="1" applyFill="1" applyBorder="1" applyProtection="1"/>
    <xf numFmtId="49" fontId="0" fillId="0" borderId="0" xfId="0" applyNumberFormat="1" applyFill="1" applyBorder="1" applyProtection="1"/>
    <xf numFmtId="1" fontId="0" fillId="0" borderId="10" xfId="0" applyNumberFormat="1" applyFill="1" applyBorder="1" applyProtection="1"/>
    <xf numFmtId="0" fontId="10" fillId="0" borderId="9" xfId="0" applyFont="1" applyBorder="1" applyProtection="1"/>
    <xf numFmtId="0" fontId="14" fillId="0" borderId="9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1" fontId="13" fillId="0" borderId="10" xfId="0" applyNumberFormat="1" applyFont="1" applyBorder="1" applyAlignment="1" applyProtection="1">
      <alignment horizontal="center"/>
    </xf>
    <xf numFmtId="1" fontId="0" fillId="0" borderId="10" xfId="0" applyNumberFormat="1" applyBorder="1" applyAlignment="1" applyProtection="1">
      <alignment horizontal="center"/>
    </xf>
    <xf numFmtId="0" fontId="0" fillId="0" borderId="9" xfId="0" applyFill="1" applyBorder="1" applyProtection="1"/>
    <xf numFmtId="0" fontId="3" fillId="0" borderId="0" xfId="0" applyFont="1" applyBorder="1" applyAlignment="1" applyProtection="1">
      <alignment vertical="center"/>
    </xf>
    <xf numFmtId="0" fontId="8" fillId="0" borderId="0" xfId="0" applyFont="1" applyBorder="1" applyProtection="1"/>
    <xf numFmtId="0" fontId="11" fillId="0" borderId="9" xfId="0" applyFont="1" applyBorder="1" applyProtection="1"/>
    <xf numFmtId="0" fontId="16" fillId="0" borderId="0" xfId="0" applyFont="1" applyBorder="1" applyProtection="1"/>
    <xf numFmtId="0" fontId="17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12" fillId="0" borderId="9" xfId="0" applyFont="1" applyBorder="1" applyProtection="1"/>
    <xf numFmtId="0" fontId="18" fillId="0" borderId="0" xfId="0" applyFont="1" applyBorder="1" applyProtection="1"/>
    <xf numFmtId="0" fontId="0" fillId="0" borderId="9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5" fillId="0" borderId="9" xfId="0" applyFont="1" applyBorder="1" applyAlignment="1" applyProtection="1">
      <alignment vertical="center" wrapText="1"/>
    </xf>
    <xf numFmtId="0" fontId="0" fillId="0" borderId="7" xfId="0" applyBorder="1" applyAlignment="1" applyProtection="1">
      <alignment horizontal="center"/>
    </xf>
    <xf numFmtId="164" fontId="2" fillId="0" borderId="4" xfId="1" applyBorder="1" applyProtection="1"/>
    <xf numFmtId="164" fontId="2" fillId="0" borderId="1" xfId="1" applyBorder="1" applyProtection="1"/>
    <xf numFmtId="164" fontId="2" fillId="0" borderId="5" xfId="1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4" xfId="0" applyBorder="1" applyProtection="1"/>
    <xf numFmtId="0" fontId="8" fillId="0" borderId="1" xfId="0" applyFont="1" applyBorder="1" applyProtection="1"/>
    <xf numFmtId="0" fontId="0" fillId="0" borderId="5" xfId="0" applyBorder="1" applyProtection="1"/>
    <xf numFmtId="0" fontId="0" fillId="0" borderId="1" xfId="0" applyBorder="1" applyProtection="1"/>
    <xf numFmtId="0" fontId="10" fillId="0" borderId="4" xfId="0" applyFont="1" applyBorder="1" applyProtection="1"/>
    <xf numFmtId="0" fontId="10" fillId="0" borderId="1" xfId="0" applyFont="1" applyBorder="1" applyProtection="1"/>
    <xf numFmtId="49" fontId="0" fillId="0" borderId="4" xfId="0" applyNumberFormat="1" applyFill="1" applyBorder="1" applyProtection="1"/>
    <xf numFmtId="49" fontId="0" fillId="0" borderId="1" xfId="0" applyNumberFormat="1" applyFill="1" applyBorder="1" applyProtection="1"/>
    <xf numFmtId="1" fontId="0" fillId="0" borderId="5" xfId="0" applyNumberFormat="1" applyFill="1" applyBorder="1" applyProtection="1"/>
    <xf numFmtId="0" fontId="14" fillId="0" borderId="4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left" wrapText="1"/>
    </xf>
    <xf numFmtId="1" fontId="1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 applyProtection="1">
      <alignment horizontal="center"/>
    </xf>
    <xf numFmtId="0" fontId="0" fillId="0" borderId="4" xfId="0" applyFill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11" xfId="0" applyBorder="1" applyAlignment="1" applyProtection="1">
      <alignment vertical="top"/>
    </xf>
    <xf numFmtId="0" fontId="0" fillId="0" borderId="2" xfId="0" applyBorder="1" applyAlignment="1" applyProtection="1">
      <alignment vertical="top"/>
    </xf>
    <xf numFmtId="0" fontId="13" fillId="0" borderId="11" xfId="0" applyFont="1" applyBorder="1" applyProtection="1"/>
    <xf numFmtId="0" fontId="14" fillId="0" borderId="2" xfId="0" applyFont="1" applyBorder="1" applyProtection="1"/>
    <xf numFmtId="164" fontId="21" fillId="0" borderId="2" xfId="1" applyFont="1" applyBorder="1" applyProtection="1"/>
    <xf numFmtId="0" fontId="22" fillId="0" borderId="2" xfId="0" applyFont="1" applyBorder="1" applyProtection="1"/>
    <xf numFmtId="0" fontId="23" fillId="0" borderId="11" xfId="0" applyFont="1" applyBorder="1" applyAlignment="1" applyProtection="1">
      <alignment horizontal="left"/>
    </xf>
    <xf numFmtId="0" fontId="25" fillId="0" borderId="2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vertical="top" wrapText="1"/>
    </xf>
    <xf numFmtId="0" fontId="0" fillId="0" borderId="9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3" fillId="0" borderId="9" xfId="0" applyFont="1" applyBorder="1" applyProtection="1"/>
    <xf numFmtId="0" fontId="12" fillId="0" borderId="0" xfId="2" applyFont="1" applyFill="1" applyBorder="1" applyProtection="1"/>
    <xf numFmtId="0" fontId="22" fillId="0" borderId="0" xfId="0" applyFont="1" applyBorder="1" applyProtection="1"/>
    <xf numFmtId="0" fontId="23" fillId="0" borderId="9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/>
    </xf>
    <xf numFmtId="0" fontId="14" fillId="0" borderId="0" xfId="0" applyFont="1" applyBorder="1" applyProtection="1"/>
    <xf numFmtId="0" fontId="24" fillId="0" borderId="9" xfId="0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vertical="center"/>
    </xf>
    <xf numFmtId="164" fontId="2" fillId="0" borderId="0" xfId="1" applyFont="1" applyBorder="1" applyProtection="1"/>
    <xf numFmtId="0" fontId="1" fillId="0" borderId="0" xfId="0" applyFont="1" applyBorder="1" applyProtection="1"/>
    <xf numFmtId="0" fontId="26" fillId="0" borderId="0" xfId="0" applyFont="1" applyBorder="1" applyProtection="1"/>
    <xf numFmtId="0" fontId="19" fillId="0" borderId="0" xfId="0" applyFont="1" applyBorder="1" applyAlignment="1" applyProtection="1">
      <alignment vertical="top"/>
    </xf>
    <xf numFmtId="0" fontId="12" fillId="0" borderId="0" xfId="2" applyFont="1" applyBorder="1" applyProtection="1"/>
    <xf numFmtId="0" fontId="20" fillId="0" borderId="0" xfId="0" applyFont="1" applyBorder="1" applyAlignment="1" applyProtection="1">
      <alignment vertical="top"/>
    </xf>
    <xf numFmtId="0" fontId="12" fillId="0" borderId="0" xfId="0" applyFont="1" applyBorder="1" applyProtection="1"/>
    <xf numFmtId="0" fontId="0" fillId="0" borderId="4" xfId="0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13" fillId="0" borderId="4" xfId="0" applyFont="1" applyBorder="1" applyProtection="1"/>
    <xf numFmtId="0" fontId="14" fillId="0" borderId="1" xfId="0" applyFont="1" applyBorder="1" applyProtection="1"/>
    <xf numFmtId="165" fontId="2" fillId="0" borderId="5" xfId="1" applyNumberFormat="1" applyBorder="1" applyAlignment="1" applyProtection="1">
      <alignment horizontal="center"/>
    </xf>
    <xf numFmtId="0" fontId="23" fillId="0" borderId="4" xfId="0" applyFont="1" applyBorder="1" applyAlignment="1" applyProtection="1">
      <alignment horizontal="left"/>
    </xf>
    <xf numFmtId="0" fontId="24" fillId="0" borderId="1" xfId="0" applyFont="1" applyBorder="1" applyAlignment="1" applyProtection="1">
      <alignment horizontal="left"/>
    </xf>
    <xf numFmtId="0" fontId="12" fillId="0" borderId="1" xfId="2" applyFont="1" applyBorder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/>
    </xf>
    <xf numFmtId="0" fontId="1" fillId="0" borderId="2" xfId="0" applyFont="1" applyBorder="1" applyAlignment="1" applyProtection="1">
      <alignment horizontal="center"/>
    </xf>
  </cellXfs>
  <cellStyles count="3">
    <cellStyle name="Excel Built-in Normal" xfId="1" xr:uid="{38C8BC42-9178-4D0F-8444-3ADD217BB600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ess.com/member/dylanmeyer1" TargetMode="External"/><Relationship Id="rId2" Type="http://schemas.openxmlformats.org/officeDocument/2006/relationships/hyperlink" Target="https://www.chess.com/member/cryptichorizon" TargetMode="External"/><Relationship Id="rId1" Type="http://schemas.openxmlformats.org/officeDocument/2006/relationships/hyperlink" Target="https://www.chess.com/member/two-armedheruk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hess.com/member/djw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5EA1-8B3D-43D2-9331-EEA928CA91D5}">
  <dimension ref="A1:AK51"/>
  <sheetViews>
    <sheetView tabSelected="1" topLeftCell="A25" workbookViewId="0">
      <selection sqref="A1:AJ51"/>
    </sheetView>
  </sheetViews>
  <sheetFormatPr defaultRowHeight="14.5"/>
  <cols>
    <col min="1" max="1" width="8.7265625" style="6"/>
    <col min="2" max="2" width="27.1796875" style="7" customWidth="1"/>
    <col min="3" max="3" width="19.08984375" style="7" customWidth="1"/>
    <col min="4" max="4" width="8.7265625" style="8"/>
    <col min="5" max="5" width="18.08984375" style="7" customWidth="1"/>
    <col min="6" max="6" width="17.6328125" style="7" customWidth="1"/>
    <col min="7" max="7" width="8.7265625" style="8"/>
    <col min="8" max="8" width="19.08984375" style="7" customWidth="1"/>
    <col min="9" max="9" width="13.81640625" style="7" customWidth="1"/>
    <col min="10" max="10" width="8.7265625" style="8"/>
    <col min="11" max="11" width="15.7265625" style="7" customWidth="1"/>
    <col min="12" max="12" width="17.6328125" style="7" customWidth="1"/>
    <col min="13" max="13" width="8.7265625" style="8"/>
    <col min="14" max="14" width="16" style="7" customWidth="1"/>
    <col min="15" max="15" width="16.54296875" style="7" customWidth="1"/>
    <col min="16" max="16" width="8.7265625" style="8"/>
    <col min="17" max="17" width="22.1796875" style="7" customWidth="1"/>
    <col min="18" max="18" width="18.1796875" style="7" customWidth="1"/>
    <col min="19" max="19" width="8.7265625" style="8"/>
    <col min="20" max="20" width="19.08984375" style="7" customWidth="1"/>
    <col min="21" max="21" width="15.08984375" style="7" customWidth="1"/>
    <col min="22" max="22" width="8.7265625" style="8"/>
    <col min="23" max="23" width="30.81640625" style="7" customWidth="1"/>
    <col min="24" max="24" width="18.36328125" style="7" customWidth="1"/>
    <col min="25" max="25" width="8.7265625" style="8"/>
    <col min="26" max="26" width="19.08984375" style="7" customWidth="1"/>
    <col min="27" max="27" width="16" style="7" customWidth="1"/>
    <col min="28" max="28" width="8.7265625" style="8"/>
    <col min="29" max="29" width="19.08984375" style="7" customWidth="1"/>
    <col min="30" max="30" width="17.6328125" style="7" customWidth="1"/>
    <col min="31" max="31" width="8.7265625" style="8"/>
    <col min="32" max="32" width="19.08984375" style="7" customWidth="1"/>
    <col min="33" max="33" width="13.81640625" style="7" customWidth="1"/>
    <col min="34" max="34" width="8.7265625" style="8"/>
    <col min="35" max="35" width="15.08984375" style="7" customWidth="1"/>
    <col min="36" max="36" width="17.36328125" style="7" customWidth="1"/>
    <col min="37" max="37" width="8.7265625" style="8"/>
    <col min="38" max="16384" width="8.7265625" style="6"/>
  </cols>
  <sheetData>
    <row r="1" spans="1:37" ht="15" thickTop="1">
      <c r="A1" s="9" t="s">
        <v>578</v>
      </c>
      <c r="B1" s="140" t="s">
        <v>17</v>
      </c>
      <c r="C1" s="140"/>
      <c r="D1" s="10">
        <f>PRODUCT(1/12,SUM(D3:D14))</f>
        <v>1987.0833333333333</v>
      </c>
      <c r="E1" s="140" t="s">
        <v>18</v>
      </c>
      <c r="F1" s="140"/>
      <c r="G1" s="10">
        <f>PRODUCT(1/10,SUM(G3:G14))</f>
        <v>1757</v>
      </c>
      <c r="H1" s="140" t="s">
        <v>19</v>
      </c>
      <c r="I1" s="140"/>
      <c r="J1" s="10">
        <f>PRODUCT(1/12,SUM(J3:J14))</f>
        <v>1973.5833333333333</v>
      </c>
      <c r="K1" s="140" t="s">
        <v>4</v>
      </c>
      <c r="L1" s="140"/>
      <c r="M1" s="10">
        <f>PRODUCT(1/12,SUM(M3:M14))</f>
        <v>1828.3333333333333</v>
      </c>
      <c r="N1" s="140" t="s">
        <v>20</v>
      </c>
      <c r="O1" s="140"/>
      <c r="P1" s="10">
        <f>PRODUCT(1/12,SUM(P3:P14))</f>
        <v>1617</v>
      </c>
      <c r="Q1" s="140" t="s">
        <v>21</v>
      </c>
      <c r="R1" s="140"/>
      <c r="S1" s="10">
        <f>PRODUCT(1/12,SUM(S3:S14))</f>
        <v>2080.0416666666665</v>
      </c>
      <c r="T1" s="140" t="s">
        <v>7</v>
      </c>
      <c r="U1" s="140"/>
      <c r="V1" s="10">
        <f>PRODUCT(1/12,SUM(V3:V14))</f>
        <v>2052.083333333333</v>
      </c>
      <c r="W1" s="140" t="s">
        <v>22</v>
      </c>
      <c r="X1" s="140"/>
      <c r="Y1" s="10">
        <f>PRODUCT(1/12,SUM(Y3:Y14))</f>
        <v>1892.5</v>
      </c>
      <c r="Z1" s="140" t="s">
        <v>11</v>
      </c>
      <c r="AA1" s="140"/>
      <c r="AB1" s="10">
        <f>PRODUCT(1/12,SUM(AB3:AB14))</f>
        <v>1945.8333333333333</v>
      </c>
      <c r="AC1" s="140" t="s">
        <v>23</v>
      </c>
      <c r="AD1" s="140"/>
      <c r="AE1" s="10">
        <f>PRODUCT(1/12,SUM(AE3:AE14))</f>
        <v>1755.625</v>
      </c>
      <c r="AF1" s="140" t="s">
        <v>24</v>
      </c>
      <c r="AG1" s="140"/>
      <c r="AH1" s="10">
        <f>PRODUCT(1/12,SUM(AH3:AH14))</f>
        <v>2006.25</v>
      </c>
      <c r="AI1" s="140" t="s">
        <v>10</v>
      </c>
      <c r="AJ1" s="140"/>
      <c r="AK1" s="5">
        <f>PRODUCT(1/12,SUM(AK3:AK14))</f>
        <v>2043.75</v>
      </c>
    </row>
    <row r="2" spans="1:37" ht="29.5" thickBot="1">
      <c r="A2" s="11" t="s">
        <v>3</v>
      </c>
      <c r="B2" s="12" t="s">
        <v>1</v>
      </c>
      <c r="C2" s="13" t="s">
        <v>2</v>
      </c>
      <c r="D2" s="14" t="s">
        <v>0</v>
      </c>
      <c r="E2" s="12" t="s">
        <v>1</v>
      </c>
      <c r="F2" s="13" t="s">
        <v>2</v>
      </c>
      <c r="G2" s="14" t="s">
        <v>0</v>
      </c>
      <c r="H2" s="12" t="s">
        <v>1</v>
      </c>
      <c r="I2" s="13" t="s">
        <v>2</v>
      </c>
      <c r="J2" s="14" t="s">
        <v>0</v>
      </c>
      <c r="K2" s="12" t="s">
        <v>1</v>
      </c>
      <c r="L2" s="13" t="s">
        <v>2</v>
      </c>
      <c r="M2" s="14" t="s">
        <v>0</v>
      </c>
      <c r="N2" s="12" t="s">
        <v>1</v>
      </c>
      <c r="O2" s="13" t="s">
        <v>2</v>
      </c>
      <c r="P2" s="14" t="s">
        <v>0</v>
      </c>
      <c r="Q2" s="12" t="s">
        <v>1</v>
      </c>
      <c r="R2" s="13" t="s">
        <v>2</v>
      </c>
      <c r="S2" s="14" t="s">
        <v>0</v>
      </c>
      <c r="T2" s="12" t="s">
        <v>1</v>
      </c>
      <c r="U2" s="13" t="s">
        <v>2</v>
      </c>
      <c r="V2" s="14" t="s">
        <v>0</v>
      </c>
      <c r="W2" s="12" t="s">
        <v>1</v>
      </c>
      <c r="X2" s="13" t="s">
        <v>2</v>
      </c>
      <c r="Y2" s="14" t="s">
        <v>0</v>
      </c>
      <c r="Z2" s="12" t="s">
        <v>1</v>
      </c>
      <c r="AA2" s="13" t="s">
        <v>2</v>
      </c>
      <c r="AB2" s="14" t="s">
        <v>0</v>
      </c>
      <c r="AC2" s="15" t="s">
        <v>1</v>
      </c>
      <c r="AD2" s="16" t="s">
        <v>2</v>
      </c>
      <c r="AE2" s="17" t="s">
        <v>0</v>
      </c>
      <c r="AF2" s="12" t="s">
        <v>1</v>
      </c>
      <c r="AG2" s="13" t="s">
        <v>2</v>
      </c>
      <c r="AH2" s="14" t="s">
        <v>0</v>
      </c>
      <c r="AI2" s="12" t="s">
        <v>1</v>
      </c>
      <c r="AJ2" s="13" t="s">
        <v>2</v>
      </c>
      <c r="AK2" s="1" t="s">
        <v>0</v>
      </c>
    </row>
    <row r="3" spans="1:37" ht="17" thickTop="1">
      <c r="A3" s="18">
        <v>1</v>
      </c>
      <c r="B3" s="19" t="s">
        <v>32</v>
      </c>
      <c r="C3" s="20" t="s">
        <v>38</v>
      </c>
      <c r="D3" s="21">
        <v>2140</v>
      </c>
      <c r="E3" s="22" t="s">
        <v>56</v>
      </c>
      <c r="F3" s="23" t="s">
        <v>57</v>
      </c>
      <c r="G3" s="24">
        <v>2058</v>
      </c>
      <c r="H3" s="25" t="s">
        <v>77</v>
      </c>
      <c r="I3" s="26" t="s">
        <v>89</v>
      </c>
      <c r="J3" s="27">
        <v>2425</v>
      </c>
      <c r="K3" s="28" t="s">
        <v>114</v>
      </c>
      <c r="L3" s="29" t="s">
        <v>103</v>
      </c>
      <c r="M3" s="24">
        <v>2073</v>
      </c>
      <c r="N3" s="28" t="s">
        <v>125</v>
      </c>
      <c r="O3" s="30" t="s">
        <v>137</v>
      </c>
      <c r="P3" s="24">
        <v>1900</v>
      </c>
      <c r="Q3" s="19" t="s">
        <v>149</v>
      </c>
      <c r="R3" s="31" t="s">
        <v>160</v>
      </c>
      <c r="S3" s="32">
        <v>2387.5</v>
      </c>
      <c r="T3" s="28" t="s">
        <v>185</v>
      </c>
      <c r="U3" s="30" t="s">
        <v>173</v>
      </c>
      <c r="V3" s="24">
        <v>2290</v>
      </c>
      <c r="W3" s="33" t="s">
        <v>197</v>
      </c>
      <c r="X3" s="34" t="s">
        <v>209</v>
      </c>
      <c r="Y3" s="35">
        <v>2185</v>
      </c>
      <c r="Z3" s="36" t="s">
        <v>221</v>
      </c>
      <c r="AA3" s="37" t="s">
        <v>233</v>
      </c>
      <c r="AB3" s="24">
        <v>2170</v>
      </c>
      <c r="AC3" s="38" t="s">
        <v>245</v>
      </c>
      <c r="AD3" s="39" t="s">
        <v>257</v>
      </c>
      <c r="AE3" s="40">
        <v>1990</v>
      </c>
      <c r="AF3" s="28" t="s">
        <v>268</v>
      </c>
      <c r="AG3" s="30" t="s">
        <v>280</v>
      </c>
      <c r="AH3" s="41">
        <v>2222.5</v>
      </c>
      <c r="AI3" s="42" t="s">
        <v>304</v>
      </c>
      <c r="AJ3" s="30" t="s">
        <v>292</v>
      </c>
      <c r="AK3" s="2">
        <v>2245</v>
      </c>
    </row>
    <row r="4" spans="1:37" ht="16.5">
      <c r="A4" s="18">
        <v>2</v>
      </c>
      <c r="B4" s="43" t="s">
        <v>33</v>
      </c>
      <c r="C4" s="44" t="s">
        <v>39</v>
      </c>
      <c r="D4" s="45">
        <v>2133</v>
      </c>
      <c r="E4" s="46" t="s">
        <v>58</v>
      </c>
      <c r="F4" s="47" t="s">
        <v>59</v>
      </c>
      <c r="G4" s="48">
        <v>2028</v>
      </c>
      <c r="H4" s="49" t="s">
        <v>78</v>
      </c>
      <c r="I4" s="50" t="s">
        <v>90</v>
      </c>
      <c r="J4" s="51">
        <v>2313</v>
      </c>
      <c r="K4" s="52" t="s">
        <v>115</v>
      </c>
      <c r="L4" s="53" t="s">
        <v>104</v>
      </c>
      <c r="M4" s="48">
        <v>1983</v>
      </c>
      <c r="N4" s="52" t="s">
        <v>126</v>
      </c>
      <c r="O4" s="54" t="s">
        <v>138</v>
      </c>
      <c r="P4" s="48">
        <v>1795</v>
      </c>
      <c r="Q4" s="43" t="s">
        <v>150</v>
      </c>
      <c r="R4" s="44" t="s">
        <v>161</v>
      </c>
      <c r="S4" s="55">
        <v>2207.5</v>
      </c>
      <c r="T4" s="52" t="s">
        <v>186</v>
      </c>
      <c r="U4" s="56" t="s">
        <v>174</v>
      </c>
      <c r="V4" s="48">
        <v>2148</v>
      </c>
      <c r="W4" s="57" t="s">
        <v>198</v>
      </c>
      <c r="X4" s="58" t="s">
        <v>210</v>
      </c>
      <c r="Y4" s="59">
        <v>2132.5</v>
      </c>
      <c r="Z4" s="60" t="s">
        <v>222</v>
      </c>
      <c r="AA4" s="53" t="s">
        <v>234</v>
      </c>
      <c r="AB4" s="48">
        <v>2020</v>
      </c>
      <c r="AC4" s="61" t="s">
        <v>246</v>
      </c>
      <c r="AD4" s="62" t="s">
        <v>258</v>
      </c>
      <c r="AE4" s="63">
        <v>1945</v>
      </c>
      <c r="AF4" s="52" t="s">
        <v>269</v>
      </c>
      <c r="AG4" s="53" t="s">
        <v>281</v>
      </c>
      <c r="AH4" s="64">
        <v>2200</v>
      </c>
      <c r="AI4" s="65" t="s">
        <v>305</v>
      </c>
      <c r="AJ4" s="53" t="s">
        <v>293</v>
      </c>
      <c r="AK4" s="3">
        <v>2185</v>
      </c>
    </row>
    <row r="5" spans="1:37" ht="16">
      <c r="A5" s="18">
        <v>3</v>
      </c>
      <c r="B5" s="43" t="s">
        <v>34</v>
      </c>
      <c r="C5" s="44" t="s">
        <v>40</v>
      </c>
      <c r="D5" s="45">
        <v>2043</v>
      </c>
      <c r="E5" s="46" t="s">
        <v>60</v>
      </c>
      <c r="F5" s="66" t="s">
        <v>61</v>
      </c>
      <c r="G5" s="48">
        <v>1863</v>
      </c>
      <c r="H5" s="49" t="s">
        <v>79</v>
      </c>
      <c r="I5" s="67" t="s">
        <v>91</v>
      </c>
      <c r="J5" s="51">
        <v>2080</v>
      </c>
      <c r="K5" s="52" t="s">
        <v>116</v>
      </c>
      <c r="L5" s="53" t="s">
        <v>105</v>
      </c>
      <c r="M5" s="48">
        <v>1983</v>
      </c>
      <c r="N5" s="52" t="s">
        <v>127</v>
      </c>
      <c r="O5" s="53" t="s">
        <v>139</v>
      </c>
      <c r="P5" s="48">
        <v>1765</v>
      </c>
      <c r="Q5" s="43" t="s">
        <v>151</v>
      </c>
      <c r="R5" s="44" t="s">
        <v>162</v>
      </c>
      <c r="S5" s="55">
        <v>2185</v>
      </c>
      <c r="T5" s="60" t="s">
        <v>187</v>
      </c>
      <c r="U5" s="56" t="s">
        <v>175</v>
      </c>
      <c r="V5" s="48">
        <v>2118</v>
      </c>
      <c r="W5" s="57" t="s">
        <v>199</v>
      </c>
      <c r="X5" s="58" t="s">
        <v>211</v>
      </c>
      <c r="Y5" s="59">
        <v>2065</v>
      </c>
      <c r="Z5" s="68" t="s">
        <v>223</v>
      </c>
      <c r="AA5" s="53" t="s">
        <v>235</v>
      </c>
      <c r="AB5" s="48">
        <v>2013</v>
      </c>
      <c r="AC5" s="61" t="s">
        <v>247</v>
      </c>
      <c r="AD5" s="69" t="s">
        <v>259</v>
      </c>
      <c r="AE5" s="63">
        <v>1945</v>
      </c>
      <c r="AF5" s="52" t="s">
        <v>270</v>
      </c>
      <c r="AG5" s="53" t="s">
        <v>282</v>
      </c>
      <c r="AH5" s="64">
        <v>2072.5</v>
      </c>
      <c r="AI5" s="65" t="s">
        <v>306</v>
      </c>
      <c r="AJ5" s="53" t="s">
        <v>294</v>
      </c>
      <c r="AK5" s="3">
        <v>2170</v>
      </c>
    </row>
    <row r="6" spans="1:37" ht="16">
      <c r="A6" s="18">
        <v>4</v>
      </c>
      <c r="B6" s="43" t="s">
        <v>35</v>
      </c>
      <c r="C6" s="44" t="s">
        <v>41</v>
      </c>
      <c r="D6" s="45">
        <v>2035</v>
      </c>
      <c r="E6" s="46" t="s">
        <v>62</v>
      </c>
      <c r="F6" s="66" t="s">
        <v>63</v>
      </c>
      <c r="G6" s="48">
        <v>1855</v>
      </c>
      <c r="H6" s="49" t="s">
        <v>80</v>
      </c>
      <c r="I6" s="67" t="s">
        <v>92</v>
      </c>
      <c r="J6" s="51">
        <v>2080</v>
      </c>
      <c r="K6" s="52" t="s">
        <v>117</v>
      </c>
      <c r="L6" s="53" t="s">
        <v>106</v>
      </c>
      <c r="M6" s="48">
        <v>1915</v>
      </c>
      <c r="N6" s="52" t="s">
        <v>128</v>
      </c>
      <c r="O6" s="53" t="s">
        <v>140</v>
      </c>
      <c r="P6" s="48">
        <v>1653</v>
      </c>
      <c r="Q6" s="43" t="s">
        <v>152</v>
      </c>
      <c r="R6" s="44" t="s">
        <v>163</v>
      </c>
      <c r="S6" s="55">
        <v>2117.5</v>
      </c>
      <c r="T6" s="52" t="s">
        <v>188</v>
      </c>
      <c r="U6" s="53" t="s">
        <v>176</v>
      </c>
      <c r="V6" s="48">
        <v>2080</v>
      </c>
      <c r="W6" s="57" t="s">
        <v>200</v>
      </c>
      <c r="X6" s="58" t="s">
        <v>212</v>
      </c>
      <c r="Y6" s="59">
        <v>2050</v>
      </c>
      <c r="Z6" s="60" t="s">
        <v>224</v>
      </c>
      <c r="AA6" s="53" t="s">
        <v>236</v>
      </c>
      <c r="AB6" s="48">
        <v>1998</v>
      </c>
      <c r="AC6" s="61" t="s">
        <v>248</v>
      </c>
      <c r="AD6" s="70" t="s">
        <v>260</v>
      </c>
      <c r="AE6" s="63">
        <v>1900</v>
      </c>
      <c r="AF6" s="52" t="s">
        <v>271</v>
      </c>
      <c r="AG6" s="53" t="s">
        <v>283</v>
      </c>
      <c r="AH6" s="64">
        <v>2065</v>
      </c>
      <c r="AI6" s="65" t="s">
        <v>307</v>
      </c>
      <c r="AJ6" s="53" t="s">
        <v>295</v>
      </c>
      <c r="AK6" s="3">
        <v>2170</v>
      </c>
    </row>
    <row r="7" spans="1:37">
      <c r="A7" s="18">
        <v>5</v>
      </c>
      <c r="B7" s="43" t="s">
        <v>36</v>
      </c>
      <c r="C7" s="44" t="s">
        <v>42</v>
      </c>
      <c r="D7" s="45">
        <v>2035</v>
      </c>
      <c r="E7" s="46" t="s">
        <v>64</v>
      </c>
      <c r="F7" s="71" t="s">
        <v>65</v>
      </c>
      <c r="G7" s="48">
        <v>1818</v>
      </c>
      <c r="H7" s="52" t="s">
        <v>81</v>
      </c>
      <c r="I7" s="53" t="s">
        <v>93</v>
      </c>
      <c r="J7" s="51">
        <v>1960</v>
      </c>
      <c r="K7" s="52" t="s">
        <v>118</v>
      </c>
      <c r="L7" s="53" t="s">
        <v>107</v>
      </c>
      <c r="M7" s="48">
        <v>1870</v>
      </c>
      <c r="N7" s="52" t="s">
        <v>129</v>
      </c>
      <c r="O7" s="54" t="s">
        <v>141</v>
      </c>
      <c r="P7" s="48">
        <v>1630</v>
      </c>
      <c r="Q7" s="43" t="s">
        <v>153</v>
      </c>
      <c r="R7" s="44" t="s">
        <v>164</v>
      </c>
      <c r="S7" s="55">
        <v>2087.5</v>
      </c>
      <c r="T7" s="52" t="s">
        <v>189</v>
      </c>
      <c r="U7" s="56" t="s">
        <v>177</v>
      </c>
      <c r="V7" s="48">
        <v>2058</v>
      </c>
      <c r="W7" s="57" t="s">
        <v>201</v>
      </c>
      <c r="X7" s="58" t="s">
        <v>213</v>
      </c>
      <c r="Y7" s="59">
        <v>1892.5</v>
      </c>
      <c r="Z7" s="60" t="s">
        <v>225</v>
      </c>
      <c r="AA7" s="72" t="s">
        <v>237</v>
      </c>
      <c r="AB7" s="48">
        <v>1990</v>
      </c>
      <c r="AC7" s="61" t="s">
        <v>249</v>
      </c>
      <c r="AD7" s="69" t="s">
        <v>261</v>
      </c>
      <c r="AE7" s="63">
        <v>1855</v>
      </c>
      <c r="AF7" s="52" t="s">
        <v>272</v>
      </c>
      <c r="AG7" s="53" t="s">
        <v>284</v>
      </c>
      <c r="AH7" s="64">
        <v>2057.5</v>
      </c>
      <c r="AI7" s="65" t="s">
        <v>308</v>
      </c>
      <c r="AJ7" s="53" t="s">
        <v>296</v>
      </c>
      <c r="AK7" s="3">
        <v>2110</v>
      </c>
    </row>
    <row r="8" spans="1:37" ht="16">
      <c r="A8" s="18">
        <v>6</v>
      </c>
      <c r="B8" s="43" t="s">
        <v>37</v>
      </c>
      <c r="C8" s="44" t="s">
        <v>43</v>
      </c>
      <c r="D8" s="45">
        <v>2020</v>
      </c>
      <c r="E8" s="46" t="s">
        <v>66</v>
      </c>
      <c r="F8" s="66" t="s">
        <v>67</v>
      </c>
      <c r="G8" s="48">
        <v>1705</v>
      </c>
      <c r="H8" s="49" t="s">
        <v>82</v>
      </c>
      <c r="I8" s="67" t="s">
        <v>94</v>
      </c>
      <c r="J8" s="51">
        <v>1940</v>
      </c>
      <c r="K8" s="52" t="s">
        <v>119</v>
      </c>
      <c r="L8" s="53" t="s">
        <v>108</v>
      </c>
      <c r="M8" s="48">
        <v>1833</v>
      </c>
      <c r="N8" s="52" t="s">
        <v>130</v>
      </c>
      <c r="O8" s="53" t="s">
        <v>142</v>
      </c>
      <c r="P8" s="48">
        <v>1630</v>
      </c>
      <c r="Q8" s="43" t="s">
        <v>154</v>
      </c>
      <c r="R8" s="44" t="s">
        <v>165</v>
      </c>
      <c r="S8" s="55">
        <v>2072.5</v>
      </c>
      <c r="T8" s="60" t="s">
        <v>190</v>
      </c>
      <c r="U8" s="56" t="s">
        <v>178</v>
      </c>
      <c r="V8" s="48">
        <v>2020</v>
      </c>
      <c r="W8" s="57" t="s">
        <v>202</v>
      </c>
      <c r="X8" s="58" t="s">
        <v>214</v>
      </c>
      <c r="Y8" s="59">
        <v>1855</v>
      </c>
      <c r="Z8" s="60" t="s">
        <v>226</v>
      </c>
      <c r="AA8" s="53" t="s">
        <v>238</v>
      </c>
      <c r="AB8" s="48">
        <v>1953</v>
      </c>
      <c r="AC8" s="61" t="s">
        <v>250</v>
      </c>
      <c r="AD8" s="69" t="s">
        <v>262</v>
      </c>
      <c r="AE8" s="63">
        <v>1765</v>
      </c>
      <c r="AF8" s="52" t="s">
        <v>273</v>
      </c>
      <c r="AG8" s="53" t="s">
        <v>285</v>
      </c>
      <c r="AH8" s="64">
        <v>2042.5</v>
      </c>
      <c r="AI8" s="65" t="s">
        <v>309</v>
      </c>
      <c r="AJ8" s="53" t="s">
        <v>297</v>
      </c>
      <c r="AK8" s="3">
        <v>2065</v>
      </c>
    </row>
    <row r="9" spans="1:37" ht="15.5">
      <c r="A9" s="18">
        <v>7</v>
      </c>
      <c r="B9" s="43" t="s">
        <v>44</v>
      </c>
      <c r="C9" s="44" t="s">
        <v>50</v>
      </c>
      <c r="D9" s="45">
        <v>1998</v>
      </c>
      <c r="E9" s="46" t="s">
        <v>68</v>
      </c>
      <c r="F9" s="47" t="s">
        <v>69</v>
      </c>
      <c r="G9" s="48">
        <v>1608</v>
      </c>
      <c r="H9" s="52" t="s">
        <v>83</v>
      </c>
      <c r="I9" s="67" t="s">
        <v>95</v>
      </c>
      <c r="J9" s="51">
        <v>1848</v>
      </c>
      <c r="K9" s="52" t="s">
        <v>120</v>
      </c>
      <c r="L9" s="53" t="s">
        <v>109</v>
      </c>
      <c r="M9" s="48">
        <v>1765</v>
      </c>
      <c r="N9" s="52" t="s">
        <v>131</v>
      </c>
      <c r="O9" s="53" t="s">
        <v>143</v>
      </c>
      <c r="P9" s="48">
        <v>1623</v>
      </c>
      <c r="Q9" s="43" t="s">
        <v>155</v>
      </c>
      <c r="R9" s="44" t="s">
        <v>166</v>
      </c>
      <c r="S9" s="55">
        <v>2057.5</v>
      </c>
      <c r="T9" s="60" t="s">
        <v>191</v>
      </c>
      <c r="U9" s="56" t="s">
        <v>179</v>
      </c>
      <c r="V9" s="48">
        <v>2013</v>
      </c>
      <c r="W9" s="57" t="s">
        <v>203</v>
      </c>
      <c r="X9" s="58" t="s">
        <v>215</v>
      </c>
      <c r="Y9" s="59">
        <v>1847.5</v>
      </c>
      <c r="Z9" s="60" t="s">
        <v>227</v>
      </c>
      <c r="AA9" s="54" t="s">
        <v>239</v>
      </c>
      <c r="AB9" s="48">
        <v>1930</v>
      </c>
      <c r="AC9" s="61" t="s">
        <v>251</v>
      </c>
      <c r="AD9" s="69" t="s">
        <v>263</v>
      </c>
      <c r="AE9" s="63">
        <v>1667.5</v>
      </c>
      <c r="AF9" s="52" t="s">
        <v>274</v>
      </c>
      <c r="AG9" s="53" t="s">
        <v>286</v>
      </c>
      <c r="AH9" s="64">
        <v>2005</v>
      </c>
      <c r="AI9" s="65" t="s">
        <v>310</v>
      </c>
      <c r="AJ9" s="53" t="s">
        <v>298</v>
      </c>
      <c r="AK9" s="3">
        <v>2035</v>
      </c>
    </row>
    <row r="10" spans="1:37" ht="16">
      <c r="A10" s="18">
        <v>8</v>
      </c>
      <c r="B10" s="43" t="s">
        <v>45</v>
      </c>
      <c r="C10" s="44" t="s">
        <v>51</v>
      </c>
      <c r="D10" s="45">
        <v>1953</v>
      </c>
      <c r="E10" s="46" t="s">
        <v>70</v>
      </c>
      <c r="F10" s="66" t="s">
        <v>71</v>
      </c>
      <c r="G10" s="48">
        <v>1600</v>
      </c>
      <c r="H10" s="49" t="s">
        <v>84</v>
      </c>
      <c r="I10" s="67" t="s">
        <v>96</v>
      </c>
      <c r="J10" s="51">
        <v>1863</v>
      </c>
      <c r="K10" s="52" t="s">
        <v>121</v>
      </c>
      <c r="L10" s="53" t="s">
        <v>110</v>
      </c>
      <c r="M10" s="48">
        <v>1742</v>
      </c>
      <c r="N10" s="52" t="s">
        <v>132</v>
      </c>
      <c r="O10" s="54" t="s">
        <v>144</v>
      </c>
      <c r="P10" s="48">
        <v>1608</v>
      </c>
      <c r="Q10" s="43" t="s">
        <v>156</v>
      </c>
      <c r="R10" s="44" t="s">
        <v>167</v>
      </c>
      <c r="S10" s="55">
        <v>2027.5</v>
      </c>
      <c r="T10" s="52" t="s">
        <v>192</v>
      </c>
      <c r="U10" s="53" t="s">
        <v>180</v>
      </c>
      <c r="V10" s="48">
        <v>1990</v>
      </c>
      <c r="W10" s="57" t="s">
        <v>204</v>
      </c>
      <c r="X10" s="58" t="s">
        <v>216</v>
      </c>
      <c r="Y10" s="59">
        <v>1757.5</v>
      </c>
      <c r="Z10" s="73" t="s">
        <v>228</v>
      </c>
      <c r="AA10" s="53" t="s">
        <v>240</v>
      </c>
      <c r="AB10" s="48">
        <v>1893</v>
      </c>
      <c r="AC10" s="61" t="s">
        <v>252</v>
      </c>
      <c r="AD10" s="70" t="s">
        <v>584</v>
      </c>
      <c r="AE10" s="63">
        <v>1652.5</v>
      </c>
      <c r="AF10" s="52" t="s">
        <v>275</v>
      </c>
      <c r="AG10" s="53" t="s">
        <v>287</v>
      </c>
      <c r="AH10" s="64">
        <v>1967.5</v>
      </c>
      <c r="AI10" s="65" t="s">
        <v>311</v>
      </c>
      <c r="AJ10" s="53" t="s">
        <v>299</v>
      </c>
      <c r="AK10" s="3">
        <v>1982.5</v>
      </c>
    </row>
    <row r="11" spans="1:37" ht="16">
      <c r="A11" s="18">
        <v>9</v>
      </c>
      <c r="B11" s="43" t="s">
        <v>46</v>
      </c>
      <c r="C11" s="44" t="s">
        <v>52</v>
      </c>
      <c r="D11" s="45">
        <v>1945</v>
      </c>
      <c r="E11" s="46" t="s">
        <v>72</v>
      </c>
      <c r="F11" s="66" t="s">
        <v>73</v>
      </c>
      <c r="G11" s="48">
        <v>1555</v>
      </c>
      <c r="H11" s="49" t="s">
        <v>85</v>
      </c>
      <c r="I11" s="67" t="s">
        <v>97</v>
      </c>
      <c r="J11" s="51">
        <v>1848</v>
      </c>
      <c r="K11" s="52" t="s">
        <v>122</v>
      </c>
      <c r="L11" s="53" t="s">
        <v>111</v>
      </c>
      <c r="M11" s="48">
        <v>1728</v>
      </c>
      <c r="N11" s="52" t="s">
        <v>133</v>
      </c>
      <c r="O11" s="53" t="s">
        <v>145</v>
      </c>
      <c r="P11" s="48">
        <v>1510</v>
      </c>
      <c r="Q11" s="43" t="s">
        <v>157</v>
      </c>
      <c r="R11" s="44" t="s">
        <v>168</v>
      </c>
      <c r="S11" s="55">
        <v>2027.5</v>
      </c>
      <c r="T11" s="60" t="s">
        <v>193</v>
      </c>
      <c r="U11" s="56" t="s">
        <v>181</v>
      </c>
      <c r="V11" s="48">
        <v>1983</v>
      </c>
      <c r="W11" s="57" t="s">
        <v>205</v>
      </c>
      <c r="X11" s="58" t="s">
        <v>217</v>
      </c>
      <c r="Y11" s="59">
        <v>1750</v>
      </c>
      <c r="Z11" s="60" t="s">
        <v>229</v>
      </c>
      <c r="AA11" s="53" t="s">
        <v>241</v>
      </c>
      <c r="AB11" s="48">
        <v>1885</v>
      </c>
      <c r="AC11" s="61" t="s">
        <v>253</v>
      </c>
      <c r="AD11" s="74" t="s">
        <v>264</v>
      </c>
      <c r="AE11" s="63">
        <v>1645</v>
      </c>
      <c r="AF11" s="52" t="s">
        <v>276</v>
      </c>
      <c r="AG11" s="53" t="s">
        <v>288</v>
      </c>
      <c r="AH11" s="64">
        <v>1945</v>
      </c>
      <c r="AI11" s="65" t="s">
        <v>312</v>
      </c>
      <c r="AJ11" s="53" t="s">
        <v>300</v>
      </c>
      <c r="AK11" s="3">
        <v>1937.5</v>
      </c>
    </row>
    <row r="12" spans="1:37" ht="16">
      <c r="A12" s="18">
        <v>10</v>
      </c>
      <c r="B12" s="43" t="s">
        <v>47</v>
      </c>
      <c r="C12" s="44" t="s">
        <v>53</v>
      </c>
      <c r="D12" s="45">
        <v>1930</v>
      </c>
      <c r="E12" s="46" t="s">
        <v>74</v>
      </c>
      <c r="F12" s="66" t="s">
        <v>75</v>
      </c>
      <c r="G12" s="48">
        <v>1480</v>
      </c>
      <c r="H12" s="49" t="s">
        <v>86</v>
      </c>
      <c r="I12" s="67" t="s">
        <v>98</v>
      </c>
      <c r="J12" s="51">
        <v>1818</v>
      </c>
      <c r="K12" s="52" t="s">
        <v>123</v>
      </c>
      <c r="L12" s="53" t="s">
        <v>112</v>
      </c>
      <c r="M12" s="48">
        <v>1690</v>
      </c>
      <c r="N12" s="52" t="s">
        <v>134</v>
      </c>
      <c r="O12" s="53" t="s">
        <v>146</v>
      </c>
      <c r="P12" s="48">
        <v>1495</v>
      </c>
      <c r="Q12" s="43" t="s">
        <v>158</v>
      </c>
      <c r="R12" s="44" t="s">
        <v>169</v>
      </c>
      <c r="S12" s="55">
        <v>1975</v>
      </c>
      <c r="T12" s="52" t="s">
        <v>194</v>
      </c>
      <c r="U12" s="56" t="s">
        <v>182</v>
      </c>
      <c r="V12" s="48">
        <v>1975</v>
      </c>
      <c r="W12" s="57" t="s">
        <v>206</v>
      </c>
      <c r="X12" s="58" t="s">
        <v>218</v>
      </c>
      <c r="Y12" s="59">
        <v>1750</v>
      </c>
      <c r="Z12" s="60" t="s">
        <v>230</v>
      </c>
      <c r="AA12" s="53" t="s">
        <v>242</v>
      </c>
      <c r="AB12" s="48">
        <v>1863</v>
      </c>
      <c r="AC12" s="61" t="s">
        <v>254</v>
      </c>
      <c r="AD12" s="70" t="s">
        <v>265</v>
      </c>
      <c r="AE12" s="63">
        <v>1622.5</v>
      </c>
      <c r="AF12" s="52" t="s">
        <v>277</v>
      </c>
      <c r="AG12" s="53" t="s">
        <v>289</v>
      </c>
      <c r="AH12" s="64">
        <v>1840</v>
      </c>
      <c r="AI12" s="65" t="s">
        <v>313</v>
      </c>
      <c r="AJ12" s="53" t="s">
        <v>301</v>
      </c>
      <c r="AK12" s="3">
        <v>1885</v>
      </c>
    </row>
    <row r="13" spans="1:37" ht="16">
      <c r="A13" s="18">
        <v>11</v>
      </c>
      <c r="B13" s="43" t="s">
        <v>48</v>
      </c>
      <c r="C13" s="44" t="s">
        <v>54</v>
      </c>
      <c r="D13" s="45">
        <v>1878</v>
      </c>
      <c r="E13" s="75" t="s">
        <v>76</v>
      </c>
      <c r="F13" s="76"/>
      <c r="G13" s="48"/>
      <c r="H13" s="52" t="s">
        <v>87</v>
      </c>
      <c r="I13" s="67" t="s">
        <v>99</v>
      </c>
      <c r="J13" s="51">
        <v>1773</v>
      </c>
      <c r="K13" s="52" t="s">
        <v>124</v>
      </c>
      <c r="L13" s="53" t="s">
        <v>113</v>
      </c>
      <c r="M13" s="48">
        <v>1683</v>
      </c>
      <c r="N13" s="52" t="s">
        <v>135</v>
      </c>
      <c r="O13" s="53" t="s">
        <v>147</v>
      </c>
      <c r="P13" s="48">
        <v>1405</v>
      </c>
      <c r="Q13" s="43" t="s">
        <v>159</v>
      </c>
      <c r="R13" s="44" t="s">
        <v>170</v>
      </c>
      <c r="S13" s="55">
        <v>1967.5</v>
      </c>
      <c r="T13" s="60" t="s">
        <v>195</v>
      </c>
      <c r="U13" s="56" t="s">
        <v>183</v>
      </c>
      <c r="V13" s="48">
        <v>1975</v>
      </c>
      <c r="W13" s="57" t="s">
        <v>207</v>
      </c>
      <c r="X13" s="58" t="s">
        <v>219</v>
      </c>
      <c r="Y13" s="59">
        <v>1712.5</v>
      </c>
      <c r="Z13" s="60" t="s">
        <v>231</v>
      </c>
      <c r="AA13" s="53" t="s">
        <v>243</v>
      </c>
      <c r="AB13" s="48">
        <v>1840</v>
      </c>
      <c r="AC13" s="77" t="s">
        <v>255</v>
      </c>
      <c r="AD13" s="70" t="s">
        <v>266</v>
      </c>
      <c r="AE13" s="63">
        <v>1555</v>
      </c>
      <c r="AF13" s="52" t="s">
        <v>278</v>
      </c>
      <c r="AG13" s="53" t="s">
        <v>290</v>
      </c>
      <c r="AH13" s="64">
        <v>1840</v>
      </c>
      <c r="AI13" s="65" t="s">
        <v>314</v>
      </c>
      <c r="AJ13" s="53" t="s">
        <v>302</v>
      </c>
      <c r="AK13" s="3">
        <v>1870</v>
      </c>
    </row>
    <row r="14" spans="1:37" ht="15" thickBot="1">
      <c r="A14" s="78">
        <v>12</v>
      </c>
      <c r="B14" s="79" t="s">
        <v>49</v>
      </c>
      <c r="C14" s="80" t="s">
        <v>55</v>
      </c>
      <c r="D14" s="81">
        <v>1735</v>
      </c>
      <c r="E14" s="82" t="s">
        <v>76</v>
      </c>
      <c r="F14" s="83"/>
      <c r="G14" s="84"/>
      <c r="H14" s="85" t="s">
        <v>88</v>
      </c>
      <c r="I14" s="86" t="s">
        <v>100</v>
      </c>
      <c r="J14" s="87">
        <v>1735</v>
      </c>
      <c r="K14" s="85" t="s">
        <v>101</v>
      </c>
      <c r="L14" s="88" t="s">
        <v>102</v>
      </c>
      <c r="M14" s="84">
        <v>1675</v>
      </c>
      <c r="N14" s="85" t="s">
        <v>136</v>
      </c>
      <c r="O14" s="88" t="s">
        <v>148</v>
      </c>
      <c r="P14" s="84">
        <v>1390</v>
      </c>
      <c r="Q14" s="85" t="s">
        <v>171</v>
      </c>
      <c r="R14" s="83" t="s">
        <v>172</v>
      </c>
      <c r="S14" s="84">
        <v>1848</v>
      </c>
      <c r="T14" s="89" t="s">
        <v>196</v>
      </c>
      <c r="U14" s="90" t="s">
        <v>184</v>
      </c>
      <c r="V14" s="84">
        <v>1975</v>
      </c>
      <c r="W14" s="91" t="s">
        <v>208</v>
      </c>
      <c r="X14" s="92" t="s">
        <v>220</v>
      </c>
      <c r="Y14" s="93">
        <v>1712.5</v>
      </c>
      <c r="Z14" s="89" t="s">
        <v>232</v>
      </c>
      <c r="AA14" s="88" t="s">
        <v>244</v>
      </c>
      <c r="AB14" s="84">
        <v>1795</v>
      </c>
      <c r="AC14" s="94" t="s">
        <v>256</v>
      </c>
      <c r="AD14" s="95" t="s">
        <v>267</v>
      </c>
      <c r="AE14" s="96">
        <v>1525</v>
      </c>
      <c r="AF14" s="85" t="s">
        <v>279</v>
      </c>
      <c r="AG14" s="88" t="s">
        <v>291</v>
      </c>
      <c r="AH14" s="97">
        <v>1817.5</v>
      </c>
      <c r="AI14" s="98" t="s">
        <v>315</v>
      </c>
      <c r="AJ14" s="88" t="s">
        <v>303</v>
      </c>
      <c r="AK14" s="4">
        <v>1870</v>
      </c>
    </row>
    <row r="15" spans="1:37" ht="15" thickTop="1">
      <c r="A15" s="99"/>
      <c r="B15" s="100"/>
      <c r="C15" s="100"/>
      <c r="D15" s="101"/>
      <c r="E15" s="100"/>
      <c r="F15" s="100"/>
      <c r="G15" s="101"/>
      <c r="H15" s="100"/>
      <c r="I15" s="100"/>
      <c r="J15" s="101"/>
      <c r="K15" s="100"/>
      <c r="L15" s="100"/>
      <c r="M15" s="101"/>
      <c r="N15" s="100"/>
      <c r="O15" s="100"/>
      <c r="P15" s="101"/>
      <c r="Q15" s="100"/>
      <c r="R15" s="100"/>
      <c r="S15" s="101"/>
      <c r="T15" s="100"/>
      <c r="U15" s="100"/>
      <c r="V15" s="101"/>
      <c r="W15" s="100"/>
      <c r="X15" s="100"/>
      <c r="Y15" s="101"/>
      <c r="Z15" s="100"/>
      <c r="AA15" s="100"/>
      <c r="AB15" s="101"/>
      <c r="AC15" s="100"/>
      <c r="AD15" s="100"/>
      <c r="AE15" s="101"/>
      <c r="AF15" s="100"/>
      <c r="AG15" s="100"/>
      <c r="AH15" s="101"/>
      <c r="AI15" s="100"/>
      <c r="AJ15" s="100"/>
    </row>
    <row r="16" spans="1:37" ht="15" thickBot="1">
      <c r="A16" s="99"/>
      <c r="B16" s="102"/>
      <c r="C16" s="100"/>
      <c r="D16" s="101"/>
      <c r="E16" s="102"/>
      <c r="F16" s="100"/>
      <c r="G16" s="101"/>
      <c r="H16" s="100"/>
      <c r="I16" s="100"/>
      <c r="J16" s="101"/>
      <c r="K16" s="100"/>
      <c r="L16" s="100"/>
      <c r="M16" s="101"/>
      <c r="N16" s="100"/>
      <c r="O16" s="100"/>
      <c r="P16" s="101"/>
      <c r="Q16" s="100"/>
      <c r="R16" s="100"/>
      <c r="S16" s="101"/>
      <c r="T16" s="100"/>
      <c r="U16" s="100"/>
      <c r="V16" s="101"/>
      <c r="W16" s="100"/>
      <c r="X16" s="100"/>
      <c r="Y16" s="101"/>
      <c r="Z16" s="100"/>
      <c r="AA16" s="100"/>
      <c r="AB16" s="101"/>
      <c r="AC16" s="100"/>
      <c r="AD16" s="100"/>
      <c r="AE16" s="101"/>
      <c r="AF16" s="100"/>
      <c r="AG16" s="100"/>
      <c r="AH16" s="101"/>
      <c r="AI16" s="100"/>
      <c r="AJ16" s="100"/>
    </row>
    <row r="17" spans="1:36" ht="15" thickTop="1">
      <c r="A17" s="9" t="s">
        <v>578</v>
      </c>
      <c r="B17" s="140" t="s">
        <v>25</v>
      </c>
      <c r="C17" s="140"/>
      <c r="D17" s="10">
        <f>PRODUCT(1/12,SUM(D19:D30))</f>
        <v>2188.7916666666665</v>
      </c>
      <c r="E17" s="140" t="s">
        <v>26</v>
      </c>
      <c r="F17" s="140"/>
      <c r="G17" s="10">
        <f>PRODUCT(1/12,SUM(G19:G30))</f>
        <v>1931.875</v>
      </c>
      <c r="H17" s="140" t="s">
        <v>8</v>
      </c>
      <c r="I17" s="140"/>
      <c r="J17" s="10">
        <f>PRODUCT(1/12,SUM(J19:J30))</f>
        <v>2105.833333333333</v>
      </c>
      <c r="K17" s="140" t="s">
        <v>9</v>
      </c>
      <c r="L17" s="140"/>
      <c r="M17" s="10">
        <f>PRODUCT(1/12,SUM(M19:M30))</f>
        <v>2154.375</v>
      </c>
      <c r="N17" s="140" t="s">
        <v>12</v>
      </c>
      <c r="O17" s="140"/>
      <c r="P17" s="10">
        <f>PRODUCT(1/12,SUM(P19:P30))</f>
        <v>1859.375</v>
      </c>
      <c r="Q17" s="140" t="s">
        <v>31</v>
      </c>
      <c r="R17" s="140"/>
      <c r="S17" s="10">
        <f>PRODUCT(1/12,SUM(S19:S30))</f>
        <v>1886.25</v>
      </c>
      <c r="T17" s="140" t="s">
        <v>30</v>
      </c>
      <c r="U17" s="140"/>
      <c r="V17" s="10">
        <f>PRODUCT(1/12,SUM(V19:V30))</f>
        <v>1795</v>
      </c>
      <c r="W17" s="140" t="s">
        <v>13</v>
      </c>
      <c r="X17" s="140"/>
      <c r="Y17" s="10">
        <f>PRODUCT(1/12,SUM(Y19:Y30))</f>
        <v>2020.625</v>
      </c>
      <c r="Z17" s="140" t="s">
        <v>29</v>
      </c>
      <c r="AA17" s="140"/>
      <c r="AB17" s="10">
        <f>PRODUCT(1/11,SUM(AB19:AB30))</f>
        <v>1802.5</v>
      </c>
      <c r="AC17" s="140" t="s">
        <v>28</v>
      </c>
      <c r="AD17" s="140"/>
      <c r="AE17" s="10">
        <f>PRODUCT(1/12,SUM(AE19:AE30))</f>
        <v>1910</v>
      </c>
      <c r="AF17" s="140" t="s">
        <v>27</v>
      </c>
      <c r="AG17" s="140"/>
      <c r="AH17" s="10">
        <f>PRODUCT(1/12,SUM(AH19:AH30))</f>
        <v>2123.75</v>
      </c>
      <c r="AI17" s="100"/>
      <c r="AJ17" s="100"/>
    </row>
    <row r="18" spans="1:36" ht="29.5" thickBot="1">
      <c r="A18" s="11" t="s">
        <v>3</v>
      </c>
      <c r="B18" s="12" t="s">
        <v>1</v>
      </c>
      <c r="C18" s="13" t="s">
        <v>2</v>
      </c>
      <c r="D18" s="14" t="s">
        <v>0</v>
      </c>
      <c r="E18" s="12" t="s">
        <v>1</v>
      </c>
      <c r="F18" s="13" t="s">
        <v>2</v>
      </c>
      <c r="G18" s="14" t="s">
        <v>0</v>
      </c>
      <c r="H18" s="12" t="s">
        <v>1</v>
      </c>
      <c r="I18" s="13" t="s">
        <v>2</v>
      </c>
      <c r="J18" s="14" t="s">
        <v>0</v>
      </c>
      <c r="K18" s="12" t="s">
        <v>1</v>
      </c>
      <c r="L18" s="13" t="s">
        <v>2</v>
      </c>
      <c r="M18" s="14" t="s">
        <v>0</v>
      </c>
      <c r="N18" s="12" t="s">
        <v>1</v>
      </c>
      <c r="O18" s="13" t="s">
        <v>2</v>
      </c>
      <c r="P18" s="14" t="s">
        <v>0</v>
      </c>
      <c r="Q18" s="12" t="s">
        <v>1</v>
      </c>
      <c r="R18" s="13" t="s">
        <v>2</v>
      </c>
      <c r="S18" s="14" t="s">
        <v>0</v>
      </c>
      <c r="T18" s="12" t="s">
        <v>1</v>
      </c>
      <c r="U18" s="13" t="s">
        <v>2</v>
      </c>
      <c r="V18" s="14" t="s">
        <v>0</v>
      </c>
      <c r="W18" s="12" t="s">
        <v>1</v>
      </c>
      <c r="X18" s="13" t="s">
        <v>2</v>
      </c>
      <c r="Y18" s="14" t="s">
        <v>0</v>
      </c>
      <c r="Z18" s="12" t="s">
        <v>1</v>
      </c>
      <c r="AA18" s="13" t="s">
        <v>2</v>
      </c>
      <c r="AB18" s="14" t="s">
        <v>0</v>
      </c>
      <c r="AC18" s="12" t="s">
        <v>1</v>
      </c>
      <c r="AD18" s="13" t="s">
        <v>2</v>
      </c>
      <c r="AE18" s="14" t="s">
        <v>0</v>
      </c>
      <c r="AF18" s="12" t="s">
        <v>1</v>
      </c>
      <c r="AG18" s="13" t="s">
        <v>2</v>
      </c>
      <c r="AH18" s="14" t="s">
        <v>0</v>
      </c>
      <c r="AI18" s="100"/>
      <c r="AJ18" s="100"/>
    </row>
    <row r="19" spans="1:36" ht="16" thickTop="1">
      <c r="A19" s="18">
        <v>1</v>
      </c>
      <c r="B19" s="103" t="s">
        <v>316</v>
      </c>
      <c r="C19" s="30" t="s">
        <v>340</v>
      </c>
      <c r="D19" s="41">
        <v>2365</v>
      </c>
      <c r="E19" s="103" t="s">
        <v>328</v>
      </c>
      <c r="F19" s="30" t="s">
        <v>351</v>
      </c>
      <c r="G19" s="41">
        <v>2050</v>
      </c>
      <c r="H19" s="103" t="s">
        <v>375</v>
      </c>
      <c r="I19" s="104" t="s">
        <v>363</v>
      </c>
      <c r="J19" s="41">
        <v>2343</v>
      </c>
      <c r="K19" s="105" t="s">
        <v>387</v>
      </c>
      <c r="L19" s="106" t="s">
        <v>399</v>
      </c>
      <c r="M19" s="41">
        <v>2365</v>
      </c>
      <c r="N19" s="19" t="s">
        <v>411</v>
      </c>
      <c r="O19" s="107" t="s">
        <v>412</v>
      </c>
      <c r="P19" s="32">
        <v>2072.5</v>
      </c>
      <c r="Q19" s="28" t="s">
        <v>435</v>
      </c>
      <c r="R19" s="30" t="s">
        <v>447</v>
      </c>
      <c r="S19" s="41">
        <v>2117.5</v>
      </c>
      <c r="T19" s="28" t="s">
        <v>459</v>
      </c>
      <c r="U19" s="108" t="s">
        <v>460</v>
      </c>
      <c r="V19" s="41">
        <v>2372.5</v>
      </c>
      <c r="W19" s="109" t="s">
        <v>483</v>
      </c>
      <c r="X19" s="110" t="s">
        <v>495</v>
      </c>
      <c r="Y19" s="41">
        <v>2297.5</v>
      </c>
      <c r="Z19" s="28" t="s">
        <v>507</v>
      </c>
      <c r="AA19" s="30" t="s">
        <v>519</v>
      </c>
      <c r="AB19" s="41">
        <v>2057.5</v>
      </c>
      <c r="AC19" s="28" t="s">
        <v>530</v>
      </c>
      <c r="AD19" s="30" t="s">
        <v>542</v>
      </c>
      <c r="AE19" s="41">
        <v>2050</v>
      </c>
      <c r="AF19" s="28" t="s">
        <v>566</v>
      </c>
      <c r="AG19" s="30" t="s">
        <v>554</v>
      </c>
      <c r="AH19" s="41">
        <v>2395</v>
      </c>
      <c r="AI19" s="100"/>
      <c r="AJ19" s="100"/>
    </row>
    <row r="20" spans="1:36" ht="14.5" customHeight="1">
      <c r="A20" s="18">
        <v>2</v>
      </c>
      <c r="B20" s="111" t="s">
        <v>317</v>
      </c>
      <c r="C20" s="53" t="s">
        <v>341</v>
      </c>
      <c r="D20" s="64">
        <v>2335</v>
      </c>
      <c r="E20" s="112" t="s">
        <v>329</v>
      </c>
      <c r="F20" s="113" t="s">
        <v>352</v>
      </c>
      <c r="G20" s="64">
        <v>2042.5</v>
      </c>
      <c r="H20" s="112" t="s">
        <v>376</v>
      </c>
      <c r="I20" s="53" t="s">
        <v>364</v>
      </c>
      <c r="J20" s="64">
        <v>2275</v>
      </c>
      <c r="K20" s="114" t="s">
        <v>388</v>
      </c>
      <c r="L20" s="115" t="s">
        <v>400</v>
      </c>
      <c r="M20" s="64">
        <v>2282.5</v>
      </c>
      <c r="N20" s="43" t="s">
        <v>413</v>
      </c>
      <c r="O20" s="44" t="s">
        <v>414</v>
      </c>
      <c r="P20" s="55">
        <v>2057.5</v>
      </c>
      <c r="Q20" s="52" t="s">
        <v>436</v>
      </c>
      <c r="R20" s="53" t="s">
        <v>448</v>
      </c>
      <c r="S20" s="64">
        <v>1997.5</v>
      </c>
      <c r="T20" s="52" t="s">
        <v>461</v>
      </c>
      <c r="U20" s="116" t="s">
        <v>462</v>
      </c>
      <c r="V20" s="64">
        <v>2087.5</v>
      </c>
      <c r="W20" s="117" t="s">
        <v>484</v>
      </c>
      <c r="X20" s="118" t="s">
        <v>496</v>
      </c>
      <c r="Y20" s="64">
        <v>2282.5</v>
      </c>
      <c r="Z20" s="52" t="s">
        <v>508</v>
      </c>
      <c r="AA20" s="53" t="s">
        <v>520</v>
      </c>
      <c r="AB20" s="64">
        <v>2020</v>
      </c>
      <c r="AC20" s="52" t="s">
        <v>531</v>
      </c>
      <c r="AD20" s="53" t="s">
        <v>543</v>
      </c>
      <c r="AE20" s="64">
        <v>2050</v>
      </c>
      <c r="AF20" s="52" t="s">
        <v>567</v>
      </c>
      <c r="AG20" s="53" t="s">
        <v>555</v>
      </c>
      <c r="AH20" s="64">
        <v>2252.5</v>
      </c>
      <c r="AI20" s="100"/>
      <c r="AJ20" s="100"/>
    </row>
    <row r="21" spans="1:36">
      <c r="A21" s="18">
        <v>3</v>
      </c>
      <c r="B21" s="112" t="s">
        <v>318</v>
      </c>
      <c r="C21" s="76">
        <v>697288689</v>
      </c>
      <c r="D21" s="64">
        <v>2252.5</v>
      </c>
      <c r="E21" s="112" t="s">
        <v>330</v>
      </c>
      <c r="F21" s="113" t="s">
        <v>353</v>
      </c>
      <c r="G21" s="64">
        <v>2035</v>
      </c>
      <c r="H21" s="111" t="s">
        <v>377</v>
      </c>
      <c r="I21" s="53" t="s">
        <v>365</v>
      </c>
      <c r="J21" s="64">
        <v>2268</v>
      </c>
      <c r="K21" s="114" t="s">
        <v>389</v>
      </c>
      <c r="L21" s="119" t="s">
        <v>401</v>
      </c>
      <c r="M21" s="64">
        <v>2252.5</v>
      </c>
      <c r="N21" s="43" t="s">
        <v>415</v>
      </c>
      <c r="O21" s="44" t="s">
        <v>416</v>
      </c>
      <c r="P21" s="55">
        <v>1982.5</v>
      </c>
      <c r="Q21" s="52" t="s">
        <v>437</v>
      </c>
      <c r="R21" s="53" t="s">
        <v>449</v>
      </c>
      <c r="S21" s="64">
        <v>1990</v>
      </c>
      <c r="T21" s="52" t="s">
        <v>463</v>
      </c>
      <c r="U21" s="116" t="s">
        <v>464</v>
      </c>
      <c r="V21" s="64">
        <v>2005</v>
      </c>
      <c r="W21" s="120" t="s">
        <v>485</v>
      </c>
      <c r="X21" s="118" t="s">
        <v>497</v>
      </c>
      <c r="Y21" s="64">
        <v>2147.5</v>
      </c>
      <c r="Z21" s="52" t="s">
        <v>509</v>
      </c>
      <c r="AA21" s="53" t="s">
        <v>521</v>
      </c>
      <c r="AB21" s="64">
        <v>1915</v>
      </c>
      <c r="AC21" s="52" t="s">
        <v>532</v>
      </c>
      <c r="AD21" s="53" t="s">
        <v>544</v>
      </c>
      <c r="AE21" s="64">
        <v>1960</v>
      </c>
      <c r="AF21" s="52" t="s">
        <v>568</v>
      </c>
      <c r="AG21" s="53" t="s">
        <v>556</v>
      </c>
      <c r="AH21" s="64">
        <v>2147.5</v>
      </c>
      <c r="AI21" s="100"/>
      <c r="AJ21" s="100"/>
    </row>
    <row r="22" spans="1:36">
      <c r="A22" s="18">
        <v>4</v>
      </c>
      <c r="B22" s="112" t="s">
        <v>319</v>
      </c>
      <c r="C22" s="53" t="s">
        <v>342</v>
      </c>
      <c r="D22" s="64">
        <v>2252.5</v>
      </c>
      <c r="E22" s="112" t="s">
        <v>331</v>
      </c>
      <c r="F22" s="113" t="s">
        <v>354</v>
      </c>
      <c r="G22" s="64">
        <v>1997.5</v>
      </c>
      <c r="H22" s="112" t="s">
        <v>378</v>
      </c>
      <c r="I22" s="53" t="s">
        <v>366</v>
      </c>
      <c r="J22" s="64">
        <v>2208</v>
      </c>
      <c r="K22" s="114" t="s">
        <v>390</v>
      </c>
      <c r="L22" s="119" t="s">
        <v>402</v>
      </c>
      <c r="M22" s="64">
        <v>2237.5</v>
      </c>
      <c r="N22" s="43" t="s">
        <v>417</v>
      </c>
      <c r="O22" s="44" t="s">
        <v>418</v>
      </c>
      <c r="P22" s="55">
        <v>1930</v>
      </c>
      <c r="Q22" s="52" t="s">
        <v>438</v>
      </c>
      <c r="R22" s="53" t="s">
        <v>450</v>
      </c>
      <c r="S22" s="64">
        <v>1952.5</v>
      </c>
      <c r="T22" s="52" t="s">
        <v>465</v>
      </c>
      <c r="U22" s="116" t="s">
        <v>466</v>
      </c>
      <c r="V22" s="64">
        <v>1915</v>
      </c>
      <c r="W22" s="117" t="s">
        <v>486</v>
      </c>
      <c r="X22" s="121" t="s">
        <v>498</v>
      </c>
      <c r="Y22" s="64">
        <v>2095</v>
      </c>
      <c r="Z22" s="52" t="s">
        <v>510</v>
      </c>
      <c r="AA22" s="53" t="s">
        <v>522</v>
      </c>
      <c r="AB22" s="64">
        <v>1892.5</v>
      </c>
      <c r="AC22" s="52" t="s">
        <v>533</v>
      </c>
      <c r="AD22" s="53" t="s">
        <v>545</v>
      </c>
      <c r="AE22" s="64">
        <v>1952.5</v>
      </c>
      <c r="AF22" s="52" t="s">
        <v>569</v>
      </c>
      <c r="AG22" s="53" t="s">
        <v>557</v>
      </c>
      <c r="AH22" s="64">
        <v>2125</v>
      </c>
      <c r="AI22" s="100"/>
      <c r="AJ22" s="100"/>
    </row>
    <row r="23" spans="1:36">
      <c r="A23" s="18">
        <v>5</v>
      </c>
      <c r="B23" s="112" t="s">
        <v>320</v>
      </c>
      <c r="C23" s="53" t="s">
        <v>343</v>
      </c>
      <c r="D23" s="64">
        <v>2215</v>
      </c>
      <c r="E23" s="112" t="s">
        <v>332</v>
      </c>
      <c r="F23" s="113" t="s">
        <v>355</v>
      </c>
      <c r="G23" s="64">
        <v>1982.5</v>
      </c>
      <c r="H23" s="112" t="s">
        <v>379</v>
      </c>
      <c r="I23" s="53" t="s">
        <v>367</v>
      </c>
      <c r="J23" s="64">
        <v>2110</v>
      </c>
      <c r="K23" s="114" t="s">
        <v>391</v>
      </c>
      <c r="L23" s="119" t="s">
        <v>403</v>
      </c>
      <c r="M23" s="64">
        <v>2200</v>
      </c>
      <c r="N23" s="43" t="s">
        <v>419</v>
      </c>
      <c r="O23" s="44" t="s">
        <v>420</v>
      </c>
      <c r="P23" s="55">
        <v>1855</v>
      </c>
      <c r="Q23" s="52" t="s">
        <v>439</v>
      </c>
      <c r="R23" s="53" t="s">
        <v>451</v>
      </c>
      <c r="S23" s="64">
        <v>1930</v>
      </c>
      <c r="T23" s="52" t="s">
        <v>467</v>
      </c>
      <c r="U23" s="116" t="s">
        <v>468</v>
      </c>
      <c r="V23" s="64">
        <v>1892.5</v>
      </c>
      <c r="W23" s="117" t="s">
        <v>487</v>
      </c>
      <c r="X23" s="118" t="s">
        <v>499</v>
      </c>
      <c r="Y23" s="64">
        <v>2072.5</v>
      </c>
      <c r="Z23" s="52" t="s">
        <v>511</v>
      </c>
      <c r="AA23" s="53" t="s">
        <v>523</v>
      </c>
      <c r="AB23" s="64">
        <v>1877.5</v>
      </c>
      <c r="AC23" s="52" t="s">
        <v>534</v>
      </c>
      <c r="AD23" s="53" t="s">
        <v>546</v>
      </c>
      <c r="AE23" s="64">
        <v>1915</v>
      </c>
      <c r="AF23" s="52" t="s">
        <v>570</v>
      </c>
      <c r="AG23" s="53" t="s">
        <v>558</v>
      </c>
      <c r="AH23" s="64">
        <v>2117.5</v>
      </c>
      <c r="AI23" s="100"/>
      <c r="AJ23" s="100"/>
    </row>
    <row r="24" spans="1:36">
      <c r="A24" s="18">
        <v>6</v>
      </c>
      <c r="B24" s="112" t="s">
        <v>321</v>
      </c>
      <c r="C24" s="53" t="s">
        <v>344</v>
      </c>
      <c r="D24" s="64">
        <v>2207.5</v>
      </c>
      <c r="E24" s="112" t="s">
        <v>333</v>
      </c>
      <c r="F24" s="113" t="s">
        <v>356</v>
      </c>
      <c r="G24" s="64">
        <v>1915</v>
      </c>
      <c r="H24" s="112" t="s">
        <v>380</v>
      </c>
      <c r="I24" s="53" t="s">
        <v>368</v>
      </c>
      <c r="J24" s="64">
        <v>2095</v>
      </c>
      <c r="K24" s="114" t="s">
        <v>392</v>
      </c>
      <c r="L24" s="122" t="s">
        <v>404</v>
      </c>
      <c r="M24" s="64">
        <v>2117.5</v>
      </c>
      <c r="N24" s="43" t="s">
        <v>421</v>
      </c>
      <c r="O24" s="44" t="s">
        <v>422</v>
      </c>
      <c r="P24" s="55">
        <v>1825</v>
      </c>
      <c r="Q24" s="52" t="s">
        <v>440</v>
      </c>
      <c r="R24" s="53" t="s">
        <v>452</v>
      </c>
      <c r="S24" s="64">
        <v>1892.5</v>
      </c>
      <c r="T24" s="52" t="s">
        <v>469</v>
      </c>
      <c r="U24" s="116" t="s">
        <v>470</v>
      </c>
      <c r="V24" s="64">
        <v>1840</v>
      </c>
      <c r="W24" s="117" t="s">
        <v>488</v>
      </c>
      <c r="X24" s="118" t="s">
        <v>500</v>
      </c>
      <c r="Y24" s="64">
        <v>2005</v>
      </c>
      <c r="Z24" s="52" t="s">
        <v>512</v>
      </c>
      <c r="AA24" s="53" t="s">
        <v>524</v>
      </c>
      <c r="AB24" s="64">
        <v>1855</v>
      </c>
      <c r="AC24" s="52" t="s">
        <v>535</v>
      </c>
      <c r="AD24" s="53" t="s">
        <v>547</v>
      </c>
      <c r="AE24" s="64">
        <v>1900</v>
      </c>
      <c r="AF24" s="52" t="s">
        <v>571</v>
      </c>
      <c r="AG24" s="53" t="s">
        <v>559</v>
      </c>
      <c r="AH24" s="64">
        <v>2110</v>
      </c>
      <c r="AI24" s="100"/>
      <c r="AJ24" s="100"/>
    </row>
    <row r="25" spans="1:36">
      <c r="A25" s="18">
        <v>7</v>
      </c>
      <c r="B25" s="112" t="s">
        <v>322</v>
      </c>
      <c r="C25" s="53" t="s">
        <v>345</v>
      </c>
      <c r="D25" s="64">
        <v>2192.5</v>
      </c>
      <c r="E25" s="112" t="s">
        <v>334</v>
      </c>
      <c r="F25" s="113" t="s">
        <v>357</v>
      </c>
      <c r="G25" s="64">
        <v>1885</v>
      </c>
      <c r="H25" s="112" t="s">
        <v>381</v>
      </c>
      <c r="I25" s="53" t="s">
        <v>369</v>
      </c>
      <c r="J25" s="64">
        <v>2080</v>
      </c>
      <c r="K25" s="114" t="s">
        <v>393</v>
      </c>
      <c r="L25" s="119" t="s">
        <v>405</v>
      </c>
      <c r="M25" s="64">
        <v>2095</v>
      </c>
      <c r="N25" s="43" t="s">
        <v>423</v>
      </c>
      <c r="O25" s="123" t="s">
        <v>424</v>
      </c>
      <c r="P25" s="55">
        <v>1817.5</v>
      </c>
      <c r="Q25" s="52" t="s">
        <v>441</v>
      </c>
      <c r="R25" s="53" t="s">
        <v>453</v>
      </c>
      <c r="S25" s="64">
        <v>1892.5</v>
      </c>
      <c r="T25" s="52" t="s">
        <v>471</v>
      </c>
      <c r="U25" s="116" t="s">
        <v>472</v>
      </c>
      <c r="V25" s="64">
        <v>1682.5</v>
      </c>
      <c r="W25" s="117" t="s">
        <v>489</v>
      </c>
      <c r="X25" s="118" t="s">
        <v>501</v>
      </c>
      <c r="Y25" s="64">
        <v>1930</v>
      </c>
      <c r="Z25" s="52" t="s">
        <v>513</v>
      </c>
      <c r="AA25" s="124" t="s">
        <v>525</v>
      </c>
      <c r="AB25" s="64">
        <v>1825</v>
      </c>
      <c r="AC25" s="52" t="s">
        <v>536</v>
      </c>
      <c r="AD25" s="53" t="s">
        <v>548</v>
      </c>
      <c r="AE25" s="64">
        <v>1900</v>
      </c>
      <c r="AF25" s="52" t="s">
        <v>572</v>
      </c>
      <c r="AG25" s="125" t="s">
        <v>560</v>
      </c>
      <c r="AH25" s="64">
        <v>2102.5</v>
      </c>
      <c r="AI25" s="100"/>
      <c r="AJ25" s="100"/>
    </row>
    <row r="26" spans="1:36">
      <c r="A26" s="18">
        <v>8</v>
      </c>
      <c r="B26" s="112" t="s">
        <v>323</v>
      </c>
      <c r="C26" s="53" t="s">
        <v>346</v>
      </c>
      <c r="D26" s="64">
        <v>2110</v>
      </c>
      <c r="E26" s="112" t="s">
        <v>335</v>
      </c>
      <c r="F26" s="113" t="s">
        <v>358</v>
      </c>
      <c r="G26" s="64">
        <v>1870</v>
      </c>
      <c r="H26" s="112" t="s">
        <v>382</v>
      </c>
      <c r="I26" s="53" t="s">
        <v>370</v>
      </c>
      <c r="J26" s="64">
        <v>2035</v>
      </c>
      <c r="K26" s="114" t="s">
        <v>394</v>
      </c>
      <c r="L26" s="119" t="s">
        <v>406</v>
      </c>
      <c r="M26" s="64">
        <v>2087.5</v>
      </c>
      <c r="N26" s="43" t="s">
        <v>425</v>
      </c>
      <c r="O26" s="44" t="s">
        <v>426</v>
      </c>
      <c r="P26" s="55">
        <v>1787.5</v>
      </c>
      <c r="Q26" s="52" t="s">
        <v>442</v>
      </c>
      <c r="R26" s="53" t="s">
        <v>454</v>
      </c>
      <c r="S26" s="64">
        <v>1862.5</v>
      </c>
      <c r="T26" s="52" t="s">
        <v>473</v>
      </c>
      <c r="U26" s="76" t="s">
        <v>474</v>
      </c>
      <c r="V26" s="64">
        <v>1615</v>
      </c>
      <c r="W26" s="117" t="s">
        <v>490</v>
      </c>
      <c r="X26" s="118" t="s">
        <v>502</v>
      </c>
      <c r="Y26" s="64">
        <v>1915</v>
      </c>
      <c r="Z26" s="52" t="s">
        <v>514</v>
      </c>
      <c r="AA26" s="53" t="s">
        <v>526</v>
      </c>
      <c r="AB26" s="64">
        <v>1825</v>
      </c>
      <c r="AC26" s="52" t="s">
        <v>537</v>
      </c>
      <c r="AD26" s="53" t="s">
        <v>549</v>
      </c>
      <c r="AE26" s="64">
        <v>1892.5</v>
      </c>
      <c r="AF26" s="52" t="s">
        <v>573</v>
      </c>
      <c r="AG26" s="53" t="s">
        <v>561</v>
      </c>
      <c r="AH26" s="64">
        <v>2095</v>
      </c>
      <c r="AI26" s="100"/>
      <c r="AJ26" s="100"/>
    </row>
    <row r="27" spans="1:36">
      <c r="A27" s="18">
        <v>9</v>
      </c>
      <c r="B27" s="112" t="s">
        <v>324</v>
      </c>
      <c r="C27" s="53" t="s">
        <v>347</v>
      </c>
      <c r="D27" s="64">
        <v>2087.5</v>
      </c>
      <c r="E27" s="112" t="s">
        <v>336</v>
      </c>
      <c r="F27" s="126" t="s">
        <v>359</v>
      </c>
      <c r="G27" s="64">
        <v>1870</v>
      </c>
      <c r="H27" s="112" t="s">
        <v>383</v>
      </c>
      <c r="I27" s="53" t="s">
        <v>371</v>
      </c>
      <c r="J27" s="64">
        <v>2013</v>
      </c>
      <c r="K27" s="114" t="s">
        <v>395</v>
      </c>
      <c r="L27" s="119" t="s">
        <v>407</v>
      </c>
      <c r="M27" s="64">
        <v>2072.5</v>
      </c>
      <c r="N27" s="43" t="s">
        <v>427</v>
      </c>
      <c r="O27" s="44" t="s">
        <v>428</v>
      </c>
      <c r="P27" s="55">
        <v>1772.5</v>
      </c>
      <c r="Q27" s="52" t="s">
        <v>443</v>
      </c>
      <c r="R27" s="53" t="s">
        <v>455</v>
      </c>
      <c r="S27" s="64">
        <v>1832.5</v>
      </c>
      <c r="T27" s="52" t="s">
        <v>475</v>
      </c>
      <c r="U27" s="116" t="s">
        <v>476</v>
      </c>
      <c r="V27" s="64">
        <v>1600</v>
      </c>
      <c r="W27" s="117" t="s">
        <v>491</v>
      </c>
      <c r="X27" s="118" t="s">
        <v>503</v>
      </c>
      <c r="Y27" s="64">
        <v>1907.5</v>
      </c>
      <c r="Z27" s="52" t="s">
        <v>515</v>
      </c>
      <c r="AA27" s="53" t="s">
        <v>527</v>
      </c>
      <c r="AB27" s="64">
        <v>1592.5</v>
      </c>
      <c r="AC27" s="52" t="s">
        <v>538</v>
      </c>
      <c r="AD27" s="53" t="s">
        <v>550</v>
      </c>
      <c r="AE27" s="64">
        <v>1892.5</v>
      </c>
      <c r="AF27" s="52" t="s">
        <v>574</v>
      </c>
      <c r="AG27" s="127" t="s">
        <v>562</v>
      </c>
      <c r="AH27" s="64">
        <v>2080</v>
      </c>
      <c r="AI27" s="100"/>
      <c r="AJ27" s="100"/>
    </row>
    <row r="28" spans="1:36">
      <c r="A28" s="18">
        <v>10</v>
      </c>
      <c r="B28" s="112" t="s">
        <v>325</v>
      </c>
      <c r="C28" s="53" t="s">
        <v>348</v>
      </c>
      <c r="D28" s="64">
        <v>2088</v>
      </c>
      <c r="E28" s="112" t="s">
        <v>337</v>
      </c>
      <c r="F28" s="128" t="s">
        <v>360</v>
      </c>
      <c r="G28" s="64">
        <v>1862.5</v>
      </c>
      <c r="H28" s="112" t="s">
        <v>384</v>
      </c>
      <c r="I28" s="53" t="s">
        <v>372</v>
      </c>
      <c r="J28" s="64">
        <v>1990</v>
      </c>
      <c r="K28" s="114" t="s">
        <v>396</v>
      </c>
      <c r="L28" s="119" t="s">
        <v>408</v>
      </c>
      <c r="M28" s="64">
        <v>2057.5</v>
      </c>
      <c r="N28" s="43" t="s">
        <v>429</v>
      </c>
      <c r="O28" s="44" t="s">
        <v>430</v>
      </c>
      <c r="P28" s="55">
        <v>1765</v>
      </c>
      <c r="Q28" s="52" t="s">
        <v>444</v>
      </c>
      <c r="R28" s="53" t="s">
        <v>456</v>
      </c>
      <c r="S28" s="64">
        <v>1817.5</v>
      </c>
      <c r="T28" s="52" t="s">
        <v>477</v>
      </c>
      <c r="U28" s="116" t="s">
        <v>478</v>
      </c>
      <c r="V28" s="64">
        <v>1547.5</v>
      </c>
      <c r="W28" s="117" t="s">
        <v>492</v>
      </c>
      <c r="X28" s="118" t="s">
        <v>504</v>
      </c>
      <c r="Y28" s="64">
        <v>1892.5</v>
      </c>
      <c r="Z28" s="52" t="s">
        <v>516</v>
      </c>
      <c r="AA28" s="53" t="s">
        <v>528</v>
      </c>
      <c r="AB28" s="64">
        <v>1517.5</v>
      </c>
      <c r="AC28" s="52" t="s">
        <v>539</v>
      </c>
      <c r="AD28" s="53" t="s">
        <v>551</v>
      </c>
      <c r="AE28" s="64">
        <v>1810</v>
      </c>
      <c r="AF28" s="52" t="s">
        <v>575</v>
      </c>
      <c r="AG28" s="129" t="s">
        <v>563</v>
      </c>
      <c r="AH28" s="64">
        <v>2027.5</v>
      </c>
      <c r="AI28" s="100"/>
      <c r="AJ28" s="100"/>
    </row>
    <row r="29" spans="1:36">
      <c r="A29" s="18">
        <v>11</v>
      </c>
      <c r="B29" s="112" t="s">
        <v>326</v>
      </c>
      <c r="C29" s="53" t="s">
        <v>349</v>
      </c>
      <c r="D29" s="64">
        <v>2080</v>
      </c>
      <c r="E29" s="112" t="s">
        <v>338</v>
      </c>
      <c r="F29" s="128" t="s">
        <v>361</v>
      </c>
      <c r="G29" s="64">
        <v>1847.5</v>
      </c>
      <c r="H29" s="112" t="s">
        <v>385</v>
      </c>
      <c r="I29" s="53" t="s">
        <v>373</v>
      </c>
      <c r="J29" s="64">
        <v>1930</v>
      </c>
      <c r="K29" s="114" t="s">
        <v>397</v>
      </c>
      <c r="L29" s="119" t="s">
        <v>409</v>
      </c>
      <c r="M29" s="64">
        <v>2042.5</v>
      </c>
      <c r="N29" s="43" t="s">
        <v>431</v>
      </c>
      <c r="O29" s="44" t="s">
        <v>432</v>
      </c>
      <c r="P29" s="55">
        <v>1727.5</v>
      </c>
      <c r="Q29" s="52" t="s">
        <v>445</v>
      </c>
      <c r="R29" s="53" t="s">
        <v>457</v>
      </c>
      <c r="S29" s="64">
        <v>1765</v>
      </c>
      <c r="T29" s="52" t="s">
        <v>479</v>
      </c>
      <c r="U29" s="116" t="s">
        <v>480</v>
      </c>
      <c r="V29" s="64">
        <v>1502.5</v>
      </c>
      <c r="W29" s="117" t="s">
        <v>493</v>
      </c>
      <c r="X29" s="118" t="s">
        <v>505</v>
      </c>
      <c r="Y29" s="64">
        <v>1855</v>
      </c>
      <c r="Z29" s="52" t="s">
        <v>517</v>
      </c>
      <c r="AA29" s="53" t="s">
        <v>529</v>
      </c>
      <c r="AB29" s="64">
        <v>1450</v>
      </c>
      <c r="AC29" s="52" t="s">
        <v>540</v>
      </c>
      <c r="AD29" s="53" t="s">
        <v>552</v>
      </c>
      <c r="AE29" s="64">
        <v>1802.5</v>
      </c>
      <c r="AF29" s="52" t="s">
        <v>576</v>
      </c>
      <c r="AG29" s="129" t="s">
        <v>564</v>
      </c>
      <c r="AH29" s="64">
        <v>2020</v>
      </c>
      <c r="AI29" s="100"/>
      <c r="AJ29" s="100"/>
    </row>
    <row r="30" spans="1:36" ht="15" thickBot="1">
      <c r="A30" s="78">
        <v>12</v>
      </c>
      <c r="B30" s="130" t="s">
        <v>327</v>
      </c>
      <c r="C30" s="88" t="s">
        <v>350</v>
      </c>
      <c r="D30" s="97">
        <v>2080</v>
      </c>
      <c r="E30" s="130" t="s">
        <v>339</v>
      </c>
      <c r="F30" s="131" t="s">
        <v>362</v>
      </c>
      <c r="G30" s="97">
        <v>1825</v>
      </c>
      <c r="H30" s="130" t="s">
        <v>386</v>
      </c>
      <c r="I30" s="88" t="s">
        <v>374</v>
      </c>
      <c r="J30" s="97">
        <v>1923</v>
      </c>
      <c r="K30" s="132" t="s">
        <v>398</v>
      </c>
      <c r="L30" s="133" t="s">
        <v>410</v>
      </c>
      <c r="M30" s="97">
        <v>2042.5</v>
      </c>
      <c r="N30" s="79" t="s">
        <v>433</v>
      </c>
      <c r="O30" s="80" t="s">
        <v>434</v>
      </c>
      <c r="P30" s="134">
        <v>1720</v>
      </c>
      <c r="Q30" s="85" t="s">
        <v>446</v>
      </c>
      <c r="R30" s="88" t="s">
        <v>458</v>
      </c>
      <c r="S30" s="97">
        <v>1585</v>
      </c>
      <c r="T30" s="85" t="s">
        <v>481</v>
      </c>
      <c r="U30" s="83" t="s">
        <v>482</v>
      </c>
      <c r="V30" s="97">
        <v>1480</v>
      </c>
      <c r="W30" s="135" t="s">
        <v>494</v>
      </c>
      <c r="X30" s="136" t="s">
        <v>506</v>
      </c>
      <c r="Y30" s="97">
        <v>1847.5</v>
      </c>
      <c r="Z30" s="82" t="s">
        <v>518</v>
      </c>
      <c r="AA30" s="83"/>
      <c r="AB30" s="84"/>
      <c r="AC30" s="85" t="s">
        <v>541</v>
      </c>
      <c r="AD30" s="88" t="s">
        <v>553</v>
      </c>
      <c r="AE30" s="97">
        <v>1795</v>
      </c>
      <c r="AF30" s="85" t="s">
        <v>577</v>
      </c>
      <c r="AG30" s="137" t="s">
        <v>565</v>
      </c>
      <c r="AH30" s="97">
        <v>2012.5</v>
      </c>
      <c r="AI30" s="100"/>
      <c r="AJ30" s="100"/>
    </row>
    <row r="31" spans="1:36" ht="15" thickTop="1">
      <c r="A31" s="99"/>
      <c r="B31" s="100"/>
      <c r="C31" s="100"/>
      <c r="D31" s="101"/>
      <c r="E31" s="100"/>
      <c r="F31" s="138"/>
      <c r="G31" s="101"/>
      <c r="H31" s="100"/>
      <c r="I31" s="100"/>
      <c r="J31" s="101"/>
      <c r="K31" s="100"/>
      <c r="L31" s="100"/>
      <c r="M31" s="101"/>
      <c r="N31" s="100"/>
      <c r="O31" s="102"/>
      <c r="P31" s="101"/>
      <c r="Q31" s="100"/>
      <c r="R31" s="100"/>
      <c r="S31" s="101"/>
      <c r="T31" s="100"/>
      <c r="U31" s="100"/>
      <c r="V31" s="101"/>
      <c r="W31" s="100"/>
      <c r="X31" s="100"/>
      <c r="Y31" s="101"/>
      <c r="Z31" s="100"/>
      <c r="AA31" s="100"/>
      <c r="AB31" s="101"/>
      <c r="AC31" s="100"/>
      <c r="AD31" s="100"/>
      <c r="AE31" s="101"/>
      <c r="AF31" s="100"/>
      <c r="AG31" s="100"/>
      <c r="AH31" s="101"/>
      <c r="AI31" s="100"/>
      <c r="AJ31" s="100"/>
    </row>
    <row r="32" spans="1:36">
      <c r="A32" s="99"/>
      <c r="B32" s="102" t="s">
        <v>579</v>
      </c>
      <c r="C32" s="100"/>
      <c r="D32" s="101"/>
      <c r="E32" s="100"/>
      <c r="F32" s="100"/>
      <c r="G32" s="101"/>
      <c r="H32" s="102" t="s">
        <v>580</v>
      </c>
      <c r="I32" s="100"/>
      <c r="J32" s="101"/>
      <c r="K32" s="100"/>
      <c r="L32" s="100"/>
      <c r="M32" s="101"/>
      <c r="N32" s="100"/>
      <c r="O32" s="100"/>
      <c r="P32" s="101"/>
      <c r="Q32" s="100"/>
      <c r="R32" s="100"/>
      <c r="S32" s="101"/>
      <c r="T32" s="100"/>
      <c r="U32" s="100"/>
      <c r="V32" s="101"/>
      <c r="W32" s="100"/>
      <c r="X32" s="100"/>
      <c r="Y32" s="101"/>
      <c r="Z32" s="100"/>
      <c r="AA32" s="100"/>
      <c r="AB32" s="101"/>
      <c r="AC32" s="100"/>
      <c r="AD32" s="100"/>
      <c r="AE32" s="101"/>
      <c r="AF32" s="100"/>
      <c r="AG32" s="100"/>
      <c r="AH32" s="101"/>
      <c r="AI32" s="100"/>
      <c r="AJ32" s="100"/>
    </row>
    <row r="33" spans="1:36">
      <c r="A33" s="99"/>
      <c r="B33" s="102" t="s">
        <v>5</v>
      </c>
      <c r="C33" s="100"/>
      <c r="D33" s="101"/>
      <c r="E33" s="102" t="s">
        <v>6</v>
      </c>
      <c r="F33" s="100"/>
      <c r="G33" s="101"/>
      <c r="H33" s="102" t="s">
        <v>5</v>
      </c>
      <c r="I33" s="100"/>
      <c r="J33" s="101"/>
      <c r="K33" s="102" t="s">
        <v>6</v>
      </c>
      <c r="L33" s="100"/>
      <c r="M33" s="101"/>
      <c r="N33" s="100"/>
      <c r="O33" s="100"/>
      <c r="P33" s="101"/>
      <c r="Q33" s="100"/>
      <c r="R33" s="100"/>
      <c r="S33" s="101"/>
      <c r="T33" s="100"/>
      <c r="U33" s="100"/>
      <c r="V33" s="101"/>
      <c r="W33" s="100"/>
      <c r="X33" s="100"/>
      <c r="Y33" s="101"/>
      <c r="Z33" s="100"/>
      <c r="AA33" s="100"/>
      <c r="AB33" s="101"/>
      <c r="AC33" s="100"/>
      <c r="AD33" s="100"/>
      <c r="AE33" s="101"/>
      <c r="AF33" s="100"/>
      <c r="AG33" s="100"/>
      <c r="AH33" s="101"/>
      <c r="AI33" s="100"/>
      <c r="AJ33" s="100"/>
    </row>
    <row r="34" spans="1:36">
      <c r="A34" s="101">
        <v>1</v>
      </c>
      <c r="B34" s="100" t="s">
        <v>25</v>
      </c>
      <c r="C34" s="100">
        <v>2189</v>
      </c>
      <c r="D34" s="101"/>
      <c r="E34" s="100" t="s">
        <v>9</v>
      </c>
      <c r="F34" s="100">
        <v>2154</v>
      </c>
      <c r="G34" s="101"/>
      <c r="H34" s="100" t="s">
        <v>26</v>
      </c>
      <c r="I34" s="100">
        <v>1932</v>
      </c>
      <c r="J34" s="101"/>
      <c r="K34" s="100" t="s">
        <v>28</v>
      </c>
      <c r="L34" s="100">
        <v>1910</v>
      </c>
      <c r="M34" s="101"/>
      <c r="N34" s="100"/>
      <c r="O34" s="100"/>
      <c r="P34" s="101"/>
      <c r="Q34" s="100"/>
      <c r="R34" s="100"/>
      <c r="S34" s="101"/>
      <c r="T34" s="100"/>
      <c r="U34" s="100"/>
      <c r="V34" s="101"/>
      <c r="W34" s="100"/>
      <c r="X34" s="100"/>
      <c r="Y34" s="101"/>
      <c r="Z34" s="100"/>
      <c r="AA34" s="100"/>
      <c r="AB34" s="101"/>
      <c r="AC34" s="100"/>
      <c r="AD34" s="100"/>
      <c r="AE34" s="101"/>
      <c r="AF34" s="100"/>
      <c r="AG34" s="100"/>
      <c r="AH34" s="101"/>
      <c r="AI34" s="100"/>
      <c r="AJ34" s="100"/>
    </row>
    <row r="35" spans="1:36">
      <c r="A35" s="101">
        <v>2</v>
      </c>
      <c r="B35" s="100" t="s">
        <v>27</v>
      </c>
      <c r="C35" s="100">
        <v>2124</v>
      </c>
      <c r="D35" s="101"/>
      <c r="E35" s="100" t="s">
        <v>8</v>
      </c>
      <c r="F35" s="100">
        <v>2106</v>
      </c>
      <c r="G35" s="101"/>
      <c r="H35" s="100" t="s">
        <v>22</v>
      </c>
      <c r="I35" s="100">
        <v>1893</v>
      </c>
      <c r="J35" s="101"/>
      <c r="K35" s="100" t="s">
        <v>31</v>
      </c>
      <c r="L35" s="100">
        <v>1886</v>
      </c>
      <c r="M35" s="101"/>
      <c r="N35" s="100"/>
      <c r="O35" s="100"/>
      <c r="P35" s="101"/>
      <c r="Q35" s="100"/>
      <c r="R35" s="100"/>
      <c r="S35" s="101"/>
      <c r="T35" s="100"/>
      <c r="U35" s="100"/>
      <c r="V35" s="101"/>
      <c r="W35" s="100"/>
      <c r="X35" s="100"/>
      <c r="Y35" s="101"/>
      <c r="Z35" s="100"/>
      <c r="AA35" s="100"/>
      <c r="AB35" s="101"/>
      <c r="AC35" s="100"/>
      <c r="AD35" s="100"/>
      <c r="AE35" s="101"/>
      <c r="AF35" s="100"/>
      <c r="AG35" s="100"/>
      <c r="AH35" s="101"/>
      <c r="AI35" s="100"/>
      <c r="AJ35" s="100"/>
    </row>
    <row r="36" spans="1:36">
      <c r="A36" s="101">
        <v>3</v>
      </c>
      <c r="B36" s="100" t="s">
        <v>21</v>
      </c>
      <c r="C36" s="100">
        <v>2080</v>
      </c>
      <c r="D36" s="101"/>
      <c r="E36" s="100" t="s">
        <v>7</v>
      </c>
      <c r="F36" s="100">
        <v>2052</v>
      </c>
      <c r="G36" s="101"/>
      <c r="H36" s="100" t="s">
        <v>12</v>
      </c>
      <c r="I36" s="100">
        <v>1859</v>
      </c>
      <c r="J36" s="101"/>
      <c r="K36" s="100" t="s">
        <v>4</v>
      </c>
      <c r="L36" s="100">
        <v>1828</v>
      </c>
      <c r="M36" s="101"/>
      <c r="N36" s="100"/>
      <c r="O36" s="100"/>
      <c r="P36" s="101"/>
      <c r="Q36" s="100"/>
      <c r="R36" s="100"/>
      <c r="S36" s="101"/>
      <c r="T36" s="100"/>
      <c r="U36" s="100"/>
      <c r="V36" s="101"/>
      <c r="W36" s="100"/>
      <c r="X36" s="100"/>
      <c r="Y36" s="101"/>
      <c r="Z36" s="100"/>
      <c r="AA36" s="100"/>
      <c r="AB36" s="101"/>
      <c r="AC36" s="100"/>
      <c r="AD36" s="100"/>
      <c r="AE36" s="101"/>
      <c r="AF36" s="100"/>
      <c r="AG36" s="100"/>
      <c r="AH36" s="101"/>
      <c r="AI36" s="100"/>
      <c r="AJ36" s="100"/>
    </row>
    <row r="37" spans="1:36">
      <c r="A37" s="101">
        <v>4</v>
      </c>
      <c r="B37" s="100" t="s">
        <v>10</v>
      </c>
      <c r="C37" s="100">
        <v>2044</v>
      </c>
      <c r="D37" s="101"/>
      <c r="E37" s="100" t="s">
        <v>13</v>
      </c>
      <c r="F37" s="100">
        <v>2021</v>
      </c>
      <c r="G37" s="101"/>
      <c r="H37" s="100" t="s">
        <v>29</v>
      </c>
      <c r="I37" s="100">
        <v>1803</v>
      </c>
      <c r="J37" s="101"/>
      <c r="K37" s="100" t="s">
        <v>30</v>
      </c>
      <c r="L37" s="100">
        <v>1795</v>
      </c>
      <c r="M37" s="101"/>
      <c r="N37" s="100"/>
      <c r="O37" s="100"/>
      <c r="P37" s="101"/>
      <c r="Q37" s="100"/>
      <c r="R37" s="100"/>
      <c r="S37" s="101"/>
      <c r="T37" s="100"/>
      <c r="U37" s="100"/>
      <c r="V37" s="101"/>
      <c r="W37" s="100"/>
      <c r="X37" s="100"/>
      <c r="Y37" s="101"/>
      <c r="Z37" s="100"/>
      <c r="AA37" s="100"/>
      <c r="AB37" s="101"/>
      <c r="AC37" s="100"/>
      <c r="AD37" s="100"/>
      <c r="AE37" s="101"/>
      <c r="AF37" s="100"/>
      <c r="AG37" s="100"/>
      <c r="AH37" s="101"/>
      <c r="AI37" s="100"/>
      <c r="AJ37" s="100"/>
    </row>
    <row r="38" spans="1:36">
      <c r="A38" s="101">
        <v>5</v>
      </c>
      <c r="B38" s="100" t="s">
        <v>14</v>
      </c>
      <c r="C38" s="100">
        <v>2006</v>
      </c>
      <c r="D38" s="101"/>
      <c r="E38" s="100" t="s">
        <v>582</v>
      </c>
      <c r="F38" s="100">
        <v>1987</v>
      </c>
      <c r="G38" s="101"/>
      <c r="H38" s="100" t="s">
        <v>18</v>
      </c>
      <c r="I38" s="100">
        <v>1757</v>
      </c>
      <c r="J38" s="101"/>
      <c r="K38" s="100" t="s">
        <v>23</v>
      </c>
      <c r="L38" s="100">
        <v>1756</v>
      </c>
      <c r="M38" s="101"/>
      <c r="N38" s="100"/>
      <c r="O38" s="100"/>
      <c r="P38" s="101"/>
      <c r="Q38" s="100"/>
      <c r="R38" s="100"/>
      <c r="S38" s="101"/>
      <c r="T38" s="100"/>
      <c r="U38" s="100"/>
      <c r="V38" s="101"/>
      <c r="W38" s="100"/>
      <c r="X38" s="100"/>
      <c r="Y38" s="101"/>
      <c r="Z38" s="100"/>
      <c r="AA38" s="100"/>
      <c r="AB38" s="101"/>
      <c r="AC38" s="100"/>
      <c r="AD38" s="100"/>
      <c r="AE38" s="101"/>
      <c r="AF38" s="100"/>
      <c r="AG38" s="100"/>
      <c r="AH38" s="101"/>
      <c r="AI38" s="100"/>
      <c r="AJ38" s="100"/>
    </row>
    <row r="39" spans="1:36">
      <c r="A39" s="101">
        <v>6</v>
      </c>
      <c r="B39" s="100" t="s">
        <v>581</v>
      </c>
      <c r="C39" s="100">
        <v>1974</v>
      </c>
      <c r="D39" s="101"/>
      <c r="E39" s="100" t="s">
        <v>583</v>
      </c>
      <c r="F39" s="100">
        <v>1946</v>
      </c>
      <c r="G39" s="101"/>
      <c r="H39" s="100" t="s">
        <v>20</v>
      </c>
      <c r="I39" s="100">
        <v>1617</v>
      </c>
      <c r="J39" s="101"/>
      <c r="K39" s="100" t="s">
        <v>15</v>
      </c>
      <c r="L39" s="100" t="s">
        <v>16</v>
      </c>
      <c r="M39" s="101"/>
      <c r="N39" s="100"/>
      <c r="O39" s="100"/>
      <c r="P39" s="101"/>
      <c r="Q39" s="100"/>
      <c r="R39" s="100"/>
      <c r="S39" s="101"/>
      <c r="T39" s="100"/>
      <c r="U39" s="100"/>
      <c r="V39" s="101"/>
      <c r="W39" s="100"/>
      <c r="X39" s="100"/>
      <c r="Y39" s="101"/>
      <c r="Z39" s="100"/>
      <c r="AA39" s="100"/>
      <c r="AB39" s="101"/>
      <c r="AC39" s="100"/>
      <c r="AD39" s="100"/>
      <c r="AE39" s="101"/>
      <c r="AF39" s="100"/>
      <c r="AG39" s="100"/>
      <c r="AH39" s="101"/>
      <c r="AI39" s="100"/>
      <c r="AJ39" s="100"/>
    </row>
    <row r="40" spans="1:36">
      <c r="A40" s="99"/>
      <c r="B40" s="100"/>
      <c r="C40" s="100"/>
      <c r="D40" s="101"/>
      <c r="E40" s="100"/>
      <c r="F40" s="100"/>
      <c r="G40" s="101"/>
      <c r="H40" s="100"/>
      <c r="I40" s="100"/>
      <c r="J40" s="101"/>
      <c r="K40" s="100"/>
      <c r="L40" s="100"/>
      <c r="M40" s="101"/>
      <c r="N40" s="100"/>
      <c r="O40" s="100"/>
      <c r="P40" s="101"/>
      <c r="Q40" s="100"/>
      <c r="R40" s="100"/>
      <c r="S40" s="101"/>
      <c r="T40" s="100"/>
      <c r="U40" s="100"/>
      <c r="V40" s="101"/>
      <c r="W40" s="100"/>
      <c r="X40" s="100"/>
      <c r="Y40" s="101"/>
      <c r="Z40" s="100"/>
      <c r="AA40" s="100"/>
      <c r="AB40" s="101"/>
      <c r="AC40" s="100"/>
      <c r="AD40" s="100"/>
      <c r="AE40" s="101"/>
      <c r="AF40" s="100"/>
      <c r="AG40" s="100"/>
      <c r="AH40" s="101"/>
      <c r="AI40" s="100"/>
      <c r="AJ40" s="100"/>
    </row>
    <row r="41" spans="1:36">
      <c r="A41" s="99"/>
      <c r="B41" s="100"/>
      <c r="C41" s="100"/>
      <c r="D41" s="101"/>
      <c r="E41" s="100"/>
      <c r="F41" s="100"/>
      <c r="G41" s="101"/>
      <c r="H41" s="100"/>
      <c r="I41" s="100"/>
      <c r="J41" s="101"/>
      <c r="K41" s="100"/>
      <c r="L41" s="100"/>
      <c r="M41" s="101"/>
      <c r="N41" s="100"/>
      <c r="O41" s="100"/>
      <c r="P41" s="101"/>
      <c r="Q41" s="100"/>
      <c r="R41" s="100"/>
      <c r="S41" s="101"/>
      <c r="T41" s="100"/>
      <c r="U41" s="100"/>
      <c r="V41" s="101"/>
      <c r="W41" s="100"/>
      <c r="X41" s="100"/>
      <c r="Y41" s="101"/>
      <c r="Z41" s="100"/>
      <c r="AA41" s="100"/>
      <c r="AB41" s="101"/>
      <c r="AC41" s="100"/>
      <c r="AD41" s="100"/>
      <c r="AE41" s="101"/>
      <c r="AF41" s="100"/>
      <c r="AG41" s="100"/>
      <c r="AH41" s="101"/>
      <c r="AI41" s="100"/>
      <c r="AJ41" s="100"/>
    </row>
    <row r="42" spans="1:36">
      <c r="A42" s="9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01"/>
      <c r="N42" s="100"/>
      <c r="O42" s="100"/>
      <c r="P42" s="101"/>
      <c r="Q42" s="100"/>
      <c r="R42" s="100"/>
      <c r="S42" s="101"/>
      <c r="T42" s="100"/>
      <c r="U42" s="100"/>
      <c r="V42" s="101"/>
      <c r="W42" s="100"/>
      <c r="X42" s="100"/>
      <c r="Y42" s="101"/>
      <c r="Z42" s="100"/>
      <c r="AA42" s="100"/>
      <c r="AB42" s="101"/>
      <c r="AC42" s="100"/>
      <c r="AD42" s="100"/>
      <c r="AE42" s="101"/>
      <c r="AF42" s="100"/>
      <c r="AG42" s="100"/>
      <c r="AH42" s="101"/>
      <c r="AI42" s="100"/>
      <c r="AJ42" s="100"/>
    </row>
    <row r="43" spans="1:36">
      <c r="A43" s="99"/>
      <c r="B43" s="100"/>
      <c r="C43" s="100"/>
      <c r="D43" s="101"/>
      <c r="E43" s="100"/>
      <c r="F43" s="100"/>
      <c r="G43" s="101"/>
      <c r="H43" s="100"/>
      <c r="I43" s="100"/>
      <c r="J43" s="101"/>
      <c r="K43" s="100"/>
      <c r="L43" s="100"/>
      <c r="M43" s="101"/>
      <c r="N43" s="100"/>
      <c r="O43" s="100"/>
      <c r="P43" s="101"/>
      <c r="Q43" s="100"/>
      <c r="R43" s="100"/>
      <c r="S43" s="101"/>
      <c r="T43" s="100"/>
      <c r="U43" s="100"/>
      <c r="V43" s="101"/>
      <c r="W43" s="100"/>
      <c r="X43" s="100"/>
      <c r="Y43" s="101"/>
      <c r="Z43" s="100"/>
      <c r="AA43" s="100"/>
      <c r="AB43" s="101"/>
      <c r="AC43" s="100"/>
      <c r="AD43" s="100"/>
      <c r="AE43" s="101"/>
      <c r="AF43" s="100"/>
      <c r="AG43" s="100"/>
      <c r="AH43" s="101"/>
      <c r="AI43" s="100"/>
      <c r="AJ43" s="100"/>
    </row>
    <row r="44" spans="1:36">
      <c r="A44" s="99"/>
      <c r="B44" s="102"/>
      <c r="C44" s="100"/>
      <c r="D44" s="101"/>
      <c r="E44" s="100"/>
      <c r="F44" s="100"/>
      <c r="G44" s="101"/>
      <c r="H44" s="100"/>
      <c r="I44" s="100"/>
      <c r="J44" s="101"/>
      <c r="K44" s="100"/>
      <c r="L44" s="100"/>
      <c r="M44" s="101"/>
      <c r="N44" s="100"/>
      <c r="O44" s="100"/>
      <c r="P44" s="101"/>
      <c r="Q44" s="100"/>
      <c r="R44" s="100"/>
      <c r="S44" s="101"/>
      <c r="T44" s="100"/>
      <c r="U44" s="100"/>
      <c r="V44" s="101"/>
      <c r="W44" s="100"/>
      <c r="X44" s="100"/>
      <c r="Y44" s="101"/>
      <c r="Z44" s="100"/>
      <c r="AA44" s="100"/>
      <c r="AB44" s="101"/>
      <c r="AC44" s="100"/>
      <c r="AD44" s="100"/>
      <c r="AE44" s="101"/>
      <c r="AF44" s="100"/>
      <c r="AG44" s="100"/>
      <c r="AH44" s="101"/>
      <c r="AI44" s="100"/>
      <c r="AJ44" s="100"/>
    </row>
    <row r="45" spans="1:36">
      <c r="A45" s="99"/>
      <c r="B45" s="100"/>
      <c r="C45" s="100"/>
      <c r="D45" s="101"/>
      <c r="E45" s="100"/>
      <c r="F45" s="100"/>
      <c r="G45" s="101"/>
      <c r="H45" s="100"/>
      <c r="I45" s="100"/>
      <c r="J45" s="101"/>
      <c r="K45" s="100"/>
      <c r="L45" s="100"/>
      <c r="M45" s="101"/>
      <c r="N45" s="100"/>
      <c r="O45" s="100"/>
      <c r="P45" s="101"/>
      <c r="Q45" s="100"/>
      <c r="R45" s="100"/>
      <c r="S45" s="101"/>
      <c r="T45" s="100"/>
      <c r="U45" s="100"/>
      <c r="V45" s="101"/>
      <c r="W45" s="100"/>
      <c r="X45" s="100"/>
      <c r="Y45" s="101"/>
      <c r="Z45" s="100"/>
      <c r="AA45" s="100"/>
      <c r="AB45" s="101"/>
      <c r="AC45" s="100"/>
      <c r="AD45" s="100"/>
      <c r="AE45" s="101"/>
      <c r="AF45" s="100"/>
      <c r="AG45" s="100"/>
      <c r="AH45" s="101"/>
      <c r="AI45" s="100"/>
      <c r="AJ45" s="100"/>
    </row>
    <row r="46" spans="1:36">
      <c r="A46" s="99"/>
      <c r="B46" s="102"/>
      <c r="C46" s="100"/>
      <c r="D46" s="101"/>
      <c r="E46" s="100"/>
      <c r="F46" s="100"/>
      <c r="G46" s="101"/>
      <c r="H46" s="100"/>
      <c r="I46" s="100"/>
      <c r="J46" s="101"/>
      <c r="K46" s="100"/>
      <c r="L46" s="100"/>
      <c r="M46" s="101"/>
      <c r="N46" s="100"/>
      <c r="O46" s="100"/>
      <c r="P46" s="101"/>
      <c r="Q46" s="100"/>
      <c r="R46" s="100"/>
      <c r="S46" s="101"/>
      <c r="T46" s="100"/>
      <c r="U46" s="100"/>
      <c r="V46" s="101"/>
      <c r="W46" s="100"/>
      <c r="X46" s="100"/>
      <c r="Y46" s="101"/>
      <c r="Z46" s="100"/>
      <c r="AA46" s="100"/>
      <c r="AB46" s="101"/>
      <c r="AC46" s="100"/>
      <c r="AD46" s="100"/>
      <c r="AE46" s="101"/>
      <c r="AF46" s="100"/>
      <c r="AG46" s="100"/>
      <c r="AH46" s="101"/>
      <c r="AI46" s="100"/>
      <c r="AJ46" s="100"/>
    </row>
    <row r="47" spans="1:36">
      <c r="A47" s="99"/>
      <c r="B47" s="100"/>
      <c r="C47" s="100"/>
      <c r="D47" s="101"/>
      <c r="E47" s="100"/>
      <c r="F47" s="100"/>
      <c r="G47" s="101"/>
      <c r="H47" s="100"/>
      <c r="I47" s="100"/>
      <c r="J47" s="101"/>
      <c r="K47" s="100"/>
      <c r="L47" s="100"/>
      <c r="M47" s="101"/>
      <c r="N47" s="100"/>
      <c r="O47" s="100"/>
      <c r="P47" s="101"/>
      <c r="Q47" s="100"/>
      <c r="R47" s="100"/>
      <c r="S47" s="101"/>
      <c r="T47" s="100"/>
      <c r="U47" s="100"/>
      <c r="V47" s="101"/>
      <c r="W47" s="100"/>
      <c r="X47" s="100"/>
      <c r="Y47" s="101"/>
      <c r="Z47" s="100"/>
      <c r="AA47" s="100"/>
      <c r="AB47" s="101"/>
      <c r="AC47" s="100"/>
      <c r="AD47" s="100"/>
      <c r="AE47" s="101"/>
      <c r="AF47" s="100"/>
      <c r="AG47" s="100"/>
      <c r="AH47" s="101"/>
      <c r="AI47" s="100"/>
      <c r="AJ47" s="100"/>
    </row>
    <row r="48" spans="1:36">
      <c r="A48" s="99"/>
      <c r="B48" s="102"/>
      <c r="C48" s="100"/>
      <c r="D48" s="101"/>
      <c r="E48" s="100"/>
      <c r="F48" s="100"/>
      <c r="G48" s="101"/>
      <c r="H48" s="100"/>
      <c r="I48" s="100"/>
      <c r="J48" s="101"/>
      <c r="K48" s="100"/>
      <c r="L48" s="100"/>
      <c r="M48" s="101"/>
      <c r="N48" s="100"/>
      <c r="O48" s="100"/>
      <c r="P48" s="101"/>
      <c r="Q48" s="100"/>
      <c r="R48" s="100"/>
      <c r="S48" s="101"/>
      <c r="T48" s="100"/>
      <c r="U48" s="100"/>
      <c r="V48" s="101"/>
      <c r="W48" s="100"/>
      <c r="X48" s="100"/>
      <c r="Y48" s="101"/>
      <c r="Z48" s="100"/>
      <c r="AA48" s="100"/>
      <c r="AB48" s="101"/>
      <c r="AC48" s="100"/>
      <c r="AD48" s="100"/>
      <c r="AE48" s="101"/>
      <c r="AF48" s="100"/>
      <c r="AG48" s="100"/>
      <c r="AH48" s="101"/>
      <c r="AI48" s="100"/>
      <c r="AJ48" s="100"/>
    </row>
    <row r="49" spans="1:36">
      <c r="A49" s="99"/>
      <c r="B49" s="100"/>
      <c r="C49" s="100"/>
      <c r="D49" s="101"/>
      <c r="E49" s="100"/>
      <c r="F49" s="100"/>
      <c r="G49" s="101"/>
      <c r="H49" s="100"/>
      <c r="I49" s="100"/>
      <c r="J49" s="101"/>
      <c r="K49" s="100"/>
      <c r="L49" s="100"/>
      <c r="M49" s="101"/>
      <c r="N49" s="100"/>
      <c r="O49" s="100"/>
      <c r="P49" s="101"/>
      <c r="Q49" s="100"/>
      <c r="R49" s="100"/>
      <c r="S49" s="101"/>
      <c r="T49" s="100"/>
      <c r="U49" s="100"/>
      <c r="V49" s="101"/>
      <c r="W49" s="100"/>
      <c r="X49" s="100"/>
      <c r="Y49" s="101"/>
      <c r="Z49" s="100"/>
      <c r="AA49" s="100"/>
      <c r="AB49" s="101"/>
      <c r="AC49" s="100"/>
      <c r="AD49" s="100"/>
      <c r="AE49" s="101"/>
      <c r="AF49" s="100"/>
      <c r="AG49" s="100"/>
      <c r="AH49" s="101"/>
      <c r="AI49" s="100"/>
      <c r="AJ49" s="100"/>
    </row>
    <row r="50" spans="1:36">
      <c r="A50" s="99"/>
      <c r="B50" s="100"/>
      <c r="C50" s="100"/>
      <c r="D50" s="101"/>
      <c r="E50" s="100"/>
      <c r="F50" s="100"/>
      <c r="G50" s="101"/>
      <c r="H50" s="100"/>
      <c r="I50" s="100"/>
      <c r="J50" s="101"/>
      <c r="K50" s="100"/>
      <c r="L50" s="100"/>
      <c r="M50" s="101"/>
      <c r="N50" s="100"/>
      <c r="O50" s="100"/>
      <c r="P50" s="101"/>
      <c r="Q50" s="100"/>
      <c r="R50" s="100"/>
      <c r="S50" s="101"/>
      <c r="T50" s="100"/>
      <c r="U50" s="100"/>
      <c r="V50" s="101"/>
      <c r="W50" s="100"/>
      <c r="X50" s="100"/>
      <c r="Y50" s="101"/>
      <c r="Z50" s="100"/>
      <c r="AA50" s="100"/>
      <c r="AB50" s="101"/>
      <c r="AC50" s="100"/>
      <c r="AD50" s="100"/>
      <c r="AE50" s="101"/>
      <c r="AF50" s="100"/>
      <c r="AG50" s="100"/>
      <c r="AH50" s="101"/>
      <c r="AI50" s="100"/>
      <c r="AJ50" s="100"/>
    </row>
    <row r="51" spans="1:36">
      <c r="A51" s="99"/>
      <c r="B51" s="100"/>
      <c r="C51" s="100"/>
      <c r="D51" s="101"/>
      <c r="E51" s="100"/>
      <c r="F51" s="100"/>
      <c r="G51" s="101"/>
      <c r="H51" s="100"/>
      <c r="I51" s="100"/>
      <c r="J51" s="101"/>
      <c r="K51" s="100"/>
      <c r="L51" s="100"/>
      <c r="M51" s="101"/>
      <c r="N51" s="100"/>
      <c r="O51" s="100"/>
      <c r="P51" s="101"/>
      <c r="Q51" s="100"/>
      <c r="R51" s="100"/>
      <c r="S51" s="101"/>
      <c r="T51" s="100"/>
      <c r="U51" s="100"/>
      <c r="V51" s="101"/>
      <c r="W51" s="100"/>
      <c r="X51" s="100"/>
      <c r="Y51" s="101"/>
      <c r="Z51" s="100"/>
      <c r="AA51" s="100"/>
      <c r="AB51" s="101"/>
      <c r="AC51" s="100"/>
      <c r="AD51" s="100"/>
      <c r="AE51" s="101"/>
      <c r="AF51" s="100"/>
      <c r="AG51" s="100"/>
      <c r="AH51" s="101"/>
      <c r="AI51" s="100"/>
      <c r="AJ51" s="100"/>
    </row>
  </sheetData>
  <sheetProtection algorithmName="SHA-512" hashValue="HtoORft2n9wTqTv7AVBgMe4+1myiX0zhs8XIxLxZUG1BQZ0sOx1YSR3B8hWTOOC9LX3Bj+bU4O48FC5zluM0Jg==" saltValue="7bLXYj8YSVDChjl0jggoag==" spinCount="100000" sheet="1" objects="1" scenarios="1" selectLockedCells="1" selectUnlockedCells="1"/>
  <mergeCells count="24">
    <mergeCell ref="AF1:AG1"/>
    <mergeCell ref="AI1:AJ1"/>
    <mergeCell ref="B17:C17"/>
    <mergeCell ref="E17:F17"/>
    <mergeCell ref="H17:I17"/>
    <mergeCell ref="K17:L17"/>
    <mergeCell ref="N17:O17"/>
    <mergeCell ref="Q17:R17"/>
    <mergeCell ref="T17:U17"/>
    <mergeCell ref="W17:X17"/>
    <mergeCell ref="Z17:AA17"/>
    <mergeCell ref="AC17:AD17"/>
    <mergeCell ref="AF17:AG17"/>
    <mergeCell ref="T1:U1"/>
    <mergeCell ref="W1:X1"/>
    <mergeCell ref="Z1:AA1"/>
    <mergeCell ref="B42:L42"/>
    <mergeCell ref="AC1:AD1"/>
    <mergeCell ref="B1:C1"/>
    <mergeCell ref="E1:F1"/>
    <mergeCell ref="H1:I1"/>
    <mergeCell ref="K1:L1"/>
    <mergeCell ref="N1:O1"/>
    <mergeCell ref="Q1:R1"/>
  </mergeCells>
  <hyperlinks>
    <hyperlink ref="O4" r:id="rId1" tooltip="two-armedHeruka" display="https://www.chess.com/member/two-armedheruka" xr:uid="{2C08EA64-B2BB-43B3-A327-BEF0F67FEC65}"/>
    <hyperlink ref="O10" r:id="rId2" tooltip="CrypticHorizon" display="https://www.chess.com/member/cryptichorizon" xr:uid="{33AB27AB-D796-4559-ACF5-41F5C5F822C3}"/>
    <hyperlink ref="O7" r:id="rId3" tooltip="DylanMeyer1" display="https://www.chess.com/member/dylanmeyer1" xr:uid="{C2B438D4-E39B-4A4F-8613-B6E767C5E87A}"/>
    <hyperlink ref="L20" r:id="rId4" tooltip="djw60" display="https://www.chess.com/member/djw60" xr:uid="{3BF6688F-BFA1-413E-B150-75A1982B5588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Nominations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Lap</dc:creator>
  <cp:lastModifiedBy>Mark Lap</cp:lastModifiedBy>
  <cp:lastPrinted>2020-06-08T11:44:19Z</cp:lastPrinted>
  <dcterms:created xsi:type="dcterms:W3CDTF">2020-06-05T13:34:16Z</dcterms:created>
  <dcterms:modified xsi:type="dcterms:W3CDTF">2020-06-18T23:53:39Z</dcterms:modified>
</cp:coreProperties>
</file>