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ma\OneDrive\Desktop\"/>
    </mc:Choice>
  </mc:AlternateContent>
  <xr:revisionPtr revIDLastSave="0" documentId="13_ncr:1_{11228BEB-EEDA-4616-8B2E-E83896CA5B86}" xr6:coauthVersionLast="47" xr6:coauthVersionMax="47" xr10:uidLastSave="{00000000-0000-0000-0000-000000000000}"/>
  <bookViews>
    <workbookView xWindow="3120" yWindow="1320" windowWidth="24405" windowHeight="14880" xr2:uid="{03111FA5-0637-4E92-ABF2-41284D9F7C1A}"/>
  </bookViews>
  <sheets>
    <sheet name="Sheet1" sheetId="1" r:id="rId1"/>
  </sheets>
  <definedNames>
    <definedName name="_xlnm._FilterDatabase" localSheetId="0" hidden="1">Sheet1!$A$1:$C$6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J4" i="1"/>
  <c r="H33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0" i="1"/>
  <c r="K31" i="1"/>
  <c r="K32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J6" i="1"/>
  <c r="G6" i="1"/>
  <c r="H4" i="1"/>
  <c r="G4" i="1"/>
  <c r="K10" i="1" l="1"/>
  <c r="I4" i="1"/>
  <c r="I2" i="1" s="1"/>
</calcChain>
</file>

<file path=xl/sharedStrings.xml><?xml version="1.0" encoding="utf-8"?>
<sst xmlns="http://schemas.openxmlformats.org/spreadsheetml/2006/main" count="40" uniqueCount="39">
  <si>
    <t>Date</t>
  </si>
  <si>
    <t>Description</t>
  </si>
  <si>
    <t>Hotel</t>
  </si>
  <si>
    <t>Public Transport</t>
  </si>
  <si>
    <t>Mileage (in miles)</t>
  </si>
  <si>
    <t>Petrol Claim</t>
  </si>
  <si>
    <t>Other</t>
  </si>
  <si>
    <t>Total</t>
  </si>
  <si>
    <t>EXPENSE REPORT TOTAL</t>
  </si>
  <si>
    <t>Name:</t>
  </si>
  <si>
    <t>HOTEL</t>
  </si>
  <si>
    <t>Miles</t>
  </si>
  <si>
    <t>FUEL</t>
  </si>
  <si>
    <t>Start Date:</t>
  </si>
  <si>
    <t>End Date:</t>
  </si>
  <si>
    <t>MEALS</t>
  </si>
  <si>
    <t>PUBLIC TRANSPORT</t>
  </si>
  <si>
    <t>OTHER</t>
  </si>
  <si>
    <t xml:space="preserve">Approved By: </t>
  </si>
  <si>
    <t>VAT</t>
  </si>
  <si>
    <t>Bank Account Details</t>
  </si>
  <si>
    <t>Office Use Only</t>
  </si>
  <si>
    <t>Account Name:</t>
  </si>
  <si>
    <t>Reference number</t>
  </si>
  <si>
    <t>Sort Code:</t>
  </si>
  <si>
    <t>Xero Code</t>
  </si>
  <si>
    <t>ACC number:</t>
  </si>
  <si>
    <t>Process for Reimbursement</t>
  </si>
  <si>
    <t>1. Complete all details on the expense form, and send by email to the Director or Manager</t>
  </si>
  <si>
    <t>3. Agreed provision of services should not be claimed on this form, but separately with a VAT invoice</t>
  </si>
  <si>
    <t>4. All forms should be authorised by the relevant Director or Manager.  Board members' and Board attendee's claims to be authorised by the Finance Director</t>
  </si>
  <si>
    <r>
      <t xml:space="preserve">5. Prior approval </t>
    </r>
    <r>
      <rPr>
        <sz val="10"/>
        <color rgb="FFFF0000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sought and obtained from the Director for any hotel claim, and from the Chief Executive for any air travel that is not part of an international team</t>
    </r>
  </si>
  <si>
    <r>
      <t xml:space="preserve">5. Fully completed and authorised forms should be sent by the Director/Manager to the Office for payment, via email, to </t>
    </r>
    <r>
      <rPr>
        <i/>
        <sz val="10"/>
        <color rgb="FFFF0000"/>
        <rFont val="Calibri"/>
        <family val="2"/>
        <scheme val="minor"/>
      </rPr>
      <t>payments@englishchess.org.uk</t>
    </r>
  </si>
  <si>
    <t>6. Funds will be reimbursed within 14 working days of receipt within the office; more urgent payments can be made by arrangement</t>
  </si>
  <si>
    <t>Directorate</t>
  </si>
  <si>
    <t>ECF Expenses Claim</t>
  </si>
  <si>
    <t>Amount of VAT Included</t>
  </si>
  <si>
    <t>Meals/Subsistence</t>
  </si>
  <si>
    <r>
      <t xml:space="preserve">2. Provide </t>
    </r>
    <r>
      <rPr>
        <sz val="10"/>
        <color rgb="FFFF0000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receipts for expenses listed.  Reasonable mileage may be claimed at 45p per mile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</si>
</sst>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.00"/>
    <numFmt numFmtId="165" formatCode="&quot;£&quot;#,##0.00&quot;/event&quot;"/>
    <numFmt numFmtId="166" formatCode="[$-F800]dddd\,\ mmmm\ dd\,\ yyyy"/>
    <numFmt numFmtId="167" formatCode="&quot;£&quot;#,##0.00"/>
    <numFmt numFmtId="168" formatCode="0\ &quot;miles&quot;"/>
    <numFmt numFmtId="169" formatCode="0\ &quot;Miles&quot;"/>
    <numFmt numFmtId="170" formatCode="00000000"/>
    <numFmt numFmtId="171" formatCode="00\-00\-00"/>
  </numFmts>
  <fonts count="1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26"/>
      <name val="Calibri Light"/>
      <family val="2"/>
      <scheme val="maj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4"/>
      <color theme="1"/>
      <name val="Segoe UI"/>
      <family val="2"/>
    </font>
    <font>
      <b/>
      <sz val="16"/>
      <color theme="1"/>
      <name val="Segoe UI"/>
      <family val="2"/>
    </font>
    <font>
      <b/>
      <sz val="18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>
      <alignment horizontal="left" vertical="center" indent="1"/>
    </xf>
    <xf numFmtId="0" fontId="3" fillId="2" borderId="0" applyNumberFormat="0">
      <alignment horizontal="right" vertical="center" indent="1"/>
    </xf>
    <xf numFmtId="14" fontId="5" fillId="0" borderId="0" applyNumberFormat="0" applyFill="0" applyBorder="0">
      <alignment horizontal="left" vertical="center" indent="1"/>
    </xf>
    <xf numFmtId="164" fontId="5" fillId="0" borderId="0" applyNumberFormat="0" applyFill="0" applyBorder="0">
      <alignment horizontal="right" vertical="center" indent="1"/>
    </xf>
  </cellStyleXfs>
  <cellXfs count="74">
    <xf numFmtId="0" fontId="0" fillId="0" borderId="0" xfId="0"/>
    <xf numFmtId="167" fontId="0" fillId="3" borderId="15" xfId="2" applyNumberFormat="1" applyFont="1" applyFill="1" applyBorder="1" applyAlignment="1">
      <alignment horizontal="center" vertical="center"/>
    </xf>
    <xf numFmtId="168" fontId="0" fillId="3" borderId="15" xfId="2" applyNumberFormat="1" applyFont="1" applyFill="1" applyBorder="1" applyAlignment="1">
      <alignment horizontal="center" vertical="center"/>
    </xf>
    <xf numFmtId="167" fontId="12" fillId="3" borderId="15" xfId="2" applyNumberFormat="1" applyFont="1" applyFill="1" applyBorder="1" applyAlignment="1">
      <alignment horizontal="center" vertical="center"/>
    </xf>
    <xf numFmtId="0" fontId="0" fillId="3" borderId="0" xfId="2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5" fontId="4" fillId="3" borderId="0" xfId="2" applyNumberFormat="1" applyFont="1" applyFill="1" applyProtection="1">
      <alignment horizontal="left" vertical="center" indent="1"/>
      <protection locked="0"/>
    </xf>
    <xf numFmtId="0" fontId="0" fillId="3" borderId="0" xfId="3" applyFont="1" applyFill="1" applyProtection="1">
      <alignment horizontal="right" vertical="center" indent="1"/>
      <protection locked="0"/>
    </xf>
    <xf numFmtId="0" fontId="11" fillId="3" borderId="0" xfId="2" applyFont="1" applyFill="1" applyAlignment="1" applyProtection="1">
      <alignment horizontal="center" vertical="center"/>
      <protection locked="0"/>
    </xf>
    <xf numFmtId="0" fontId="4" fillId="3" borderId="0" xfId="3" applyNumberFormat="1" applyFont="1" applyFill="1" applyProtection="1">
      <alignment horizontal="right" vertical="center" indent="1"/>
      <protection locked="0"/>
    </xf>
    <xf numFmtId="0" fontId="4" fillId="3" borderId="0" xfId="2" applyNumberFormat="1" applyFont="1" applyFill="1" applyProtection="1">
      <alignment horizontal="left" vertical="center" indent="1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166" fontId="5" fillId="4" borderId="0" xfId="4" applyNumberFormat="1" applyFill="1" applyBorder="1" applyAlignment="1" applyProtection="1">
      <alignment horizontal="center" vertical="center"/>
      <protection locked="0"/>
    </xf>
    <xf numFmtId="14" fontId="5" fillId="4" borderId="0" xfId="4" applyNumberFormat="1" applyFill="1" applyBorder="1" applyAlignment="1" applyProtection="1">
      <alignment horizontal="center" vertical="center"/>
      <protection locked="0"/>
    </xf>
    <xf numFmtId="167" fontId="5" fillId="4" borderId="0" xfId="4" applyNumberFormat="1" applyFill="1" applyBorder="1" applyAlignment="1" applyProtection="1">
      <alignment horizontal="center" vertical="center"/>
      <protection locked="0"/>
    </xf>
    <xf numFmtId="169" fontId="5" fillId="4" borderId="0" xfId="4" applyNumberFormat="1" applyFill="1" applyBorder="1" applyAlignment="1" applyProtection="1">
      <alignment horizontal="center" vertical="center"/>
      <protection locked="0"/>
    </xf>
    <xf numFmtId="166" fontId="5" fillId="0" borderId="0" xfId="4" applyNumberFormat="1" applyFill="1" applyBorder="1" applyAlignment="1" applyProtection="1">
      <alignment horizontal="center" vertical="center"/>
      <protection locked="0"/>
    </xf>
    <xf numFmtId="14" fontId="5" fillId="0" borderId="0" xfId="4" applyNumberFormat="1" applyFill="1" applyBorder="1" applyAlignment="1" applyProtection="1">
      <alignment horizontal="center" vertical="center"/>
      <protection locked="0"/>
    </xf>
    <xf numFmtId="167" fontId="5" fillId="0" borderId="0" xfId="4" applyNumberFormat="1" applyFill="1" applyBorder="1" applyAlignment="1" applyProtection="1">
      <alignment horizontal="center" vertical="center"/>
      <protection locked="0"/>
    </xf>
    <xf numFmtId="169" fontId="5" fillId="0" borderId="0" xfId="4" applyNumberFormat="1" applyFill="1" applyBorder="1" applyAlignment="1" applyProtection="1">
      <alignment horizontal="center" vertical="center"/>
      <protection locked="0"/>
    </xf>
    <xf numFmtId="14" fontId="5" fillId="5" borderId="0" xfId="4" applyNumberFormat="1" applyFill="1" applyBorder="1" applyProtection="1">
      <alignment horizontal="left" vertical="center" indent="1"/>
      <protection locked="0"/>
    </xf>
    <xf numFmtId="0" fontId="0" fillId="5" borderId="0" xfId="0" applyFill="1" applyAlignment="1" applyProtection="1">
      <alignment vertical="center"/>
      <protection locked="0"/>
    </xf>
    <xf numFmtId="164" fontId="7" fillId="0" borderId="3" xfId="0" applyNumberFormat="1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164" fontId="0" fillId="0" borderId="10" xfId="0" applyNumberForma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166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7" fontId="5" fillId="4" borderId="0" xfId="4" applyNumberFormat="1" applyFill="1" applyBorder="1" applyAlignment="1">
      <alignment horizontal="center" vertical="center"/>
    </xf>
    <xf numFmtId="167" fontId="5" fillId="0" borderId="0" xfId="4" applyNumberFormat="1" applyFill="1" applyBorder="1" applyAlignment="1">
      <alignment horizontal="center" vertical="center"/>
    </xf>
    <xf numFmtId="14" fontId="5" fillId="4" borderId="0" xfId="4" applyNumberFormat="1" applyFill="1" applyBorder="1" applyAlignment="1" applyProtection="1">
      <alignment horizontal="center" vertical="center" wrapText="1"/>
      <protection locked="0"/>
    </xf>
    <xf numFmtId="14" fontId="5" fillId="0" borderId="0" xfId="4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3" borderId="0" xfId="2" applyFont="1" applyFill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164" fontId="8" fillId="0" borderId="6" xfId="0" applyNumberFormat="1" applyFont="1" applyBorder="1" applyAlignment="1" applyProtection="1">
      <alignment horizontal="center" vertical="center"/>
      <protection locked="0"/>
    </xf>
    <xf numFmtId="164" fontId="8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171" fontId="0" fillId="0" borderId="0" xfId="0" applyNumberFormat="1" applyAlignment="1" applyProtection="1">
      <alignment horizontal="center" vertical="center"/>
      <protection locked="0"/>
    </xf>
    <xf numFmtId="170" fontId="0" fillId="0" borderId="13" xfId="0" applyNumberFormat="1" applyBorder="1" applyAlignment="1" applyProtection="1">
      <alignment horizontal="center" vertical="center"/>
      <protection locked="0"/>
    </xf>
    <xf numFmtId="0" fontId="13" fillId="3" borderId="0" xfId="2" applyFont="1" applyFill="1" applyAlignment="1" applyProtection="1">
      <alignment horizontal="center" vertical="center"/>
      <protection locked="0"/>
    </xf>
    <xf numFmtId="0" fontId="13" fillId="3" borderId="16" xfId="2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0" fillId="3" borderId="2" xfId="2" applyFont="1" applyFill="1" applyBorder="1" applyAlignment="1" applyProtection="1">
      <alignment horizontal="center" vertical="center"/>
      <protection locked="0"/>
    </xf>
    <xf numFmtId="166" fontId="0" fillId="3" borderId="0" xfId="2" applyNumberFormat="1" applyFont="1" applyFill="1" applyAlignment="1" applyProtection="1">
      <alignment horizontal="center" vertical="center"/>
      <protection locked="0"/>
    </xf>
    <xf numFmtId="0" fontId="4" fillId="3" borderId="0" xfId="2" applyFont="1" applyFill="1" applyAlignment="1" applyProtection="1">
      <alignment horizontal="center" vertical="center"/>
      <protection locked="0"/>
    </xf>
  </cellXfs>
  <cellStyles count="6">
    <cellStyle name="ExpenseDetail" xfId="2" xr:uid="{9B71A6CB-921A-470E-AB69-74319470D798}"/>
    <cellStyle name="ExpenseHeaderDetails" xfId="3" xr:uid="{981444D8-9A52-4C20-B19A-45C06985EC59}"/>
    <cellStyle name="Normal" xfId="0" builtinId="0"/>
    <cellStyle name="TableAmounts" xfId="5" xr:uid="{CBB85F18-6FD0-4339-9C82-588B921C4DEF}"/>
    <cellStyle name="TableDescriptions" xfId="4" xr:uid="{4E72DCB4-E3AE-4317-8310-56285770F827}"/>
    <cellStyle name="Title" xfId="1" builtinId="15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438150</xdr:colOff>
      <xdr:row>34</xdr:row>
      <xdr:rowOff>387350</xdr:rowOff>
    </xdr:from>
    <xdr:ext cx="184731" cy="27994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858500" y="8597900"/>
          <a:ext cx="184731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34</xdr:row>
          <xdr:rowOff>66675</xdr:rowOff>
        </xdr:from>
        <xdr:to>
          <xdr:col>5</xdr:col>
          <xdr:colOff>657225</xdr:colOff>
          <xdr:row>34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payment actioned via BACS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35</xdr:row>
          <xdr:rowOff>57150</xdr:rowOff>
        </xdr:from>
        <xdr:to>
          <xdr:col>5</xdr:col>
          <xdr:colOff>438150</xdr:colOff>
          <xdr:row>35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payment recorded on Xero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36</xdr:row>
          <xdr:rowOff>0</xdr:rowOff>
        </xdr:from>
        <xdr:to>
          <xdr:col>5</xdr:col>
          <xdr:colOff>428625</xdr:colOff>
          <xdr:row>36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check completed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466725</xdr:colOff>
      <xdr:row>0</xdr:row>
      <xdr:rowOff>476250</xdr:rowOff>
    </xdr:from>
    <xdr:to>
      <xdr:col>5</xdr:col>
      <xdr:colOff>403003</xdr:colOff>
      <xdr:row>5</xdr:row>
      <xdr:rowOff>60103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476250"/>
          <a:ext cx="1927003" cy="1927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4C73B-EACD-4F39-B843-C7FF0536F9D5}">
  <sheetPr>
    <pageSetUpPr fitToPage="1"/>
  </sheetPr>
  <dimension ref="A1:K121"/>
  <sheetViews>
    <sheetView showGridLines="0" tabSelected="1" topLeftCell="A39" zoomScale="104" zoomScaleNormal="104" workbookViewId="0">
      <selection activeCell="A41" sqref="A41:J41"/>
    </sheetView>
  </sheetViews>
  <sheetFormatPr defaultColWidth="9.140625" defaultRowHeight="15" x14ac:dyDescent="0.25"/>
  <cols>
    <col min="1" max="1" width="16.5703125" style="5" customWidth="1"/>
    <col min="2" max="2" width="24.85546875" style="5" customWidth="1"/>
    <col min="3" max="3" width="33.7109375" style="5" customWidth="1"/>
    <col min="4" max="4" width="12.140625" style="5" customWidth="1"/>
    <col min="5" max="5" width="17.7109375" style="5" customWidth="1"/>
    <col min="6" max="6" width="18.85546875" style="5" customWidth="1"/>
    <col min="7" max="7" width="17.28515625" style="5" bestFit="1" customWidth="1"/>
    <col min="8" max="8" width="26.140625" style="5" customWidth="1"/>
    <col min="9" max="9" width="21.28515625" style="5" customWidth="1"/>
    <col min="10" max="10" width="16.85546875" style="5" customWidth="1"/>
    <col min="11" max="11" width="11.7109375" style="5" bestFit="1" customWidth="1"/>
    <col min="12" max="16384" width="9.140625" style="5"/>
  </cols>
  <sheetData>
    <row r="1" spans="1:11" ht="47.25" customHeight="1" thickBot="1" x14ac:dyDescent="0.3">
      <c r="A1" s="69" t="s">
        <v>35</v>
      </c>
      <c r="B1" s="69"/>
      <c r="C1" s="69"/>
      <c r="D1" s="56"/>
      <c r="E1" s="56"/>
      <c r="F1" s="4"/>
      <c r="G1" s="4"/>
      <c r="H1" s="4"/>
      <c r="I1" s="4"/>
      <c r="J1" s="4"/>
      <c r="K1" s="4"/>
    </row>
    <row r="2" spans="1:11" ht="47.25" customHeight="1" thickTop="1" thickBot="1" x14ac:dyDescent="0.3">
      <c r="A2" s="70"/>
      <c r="B2" s="70"/>
      <c r="C2" s="70"/>
      <c r="D2" s="56"/>
      <c r="E2" s="56"/>
      <c r="F2" s="4"/>
      <c r="G2" s="67" t="s">
        <v>8</v>
      </c>
      <c r="H2" s="68"/>
      <c r="I2" s="3" t="str">
        <f>IF(SUM($A$10:$A$32)&gt;0,G4+I4+G6+H6+J6,"")</f>
        <v/>
      </c>
      <c r="J2" s="6"/>
      <c r="K2" s="4"/>
    </row>
    <row r="3" spans="1:11" ht="30" customHeight="1" thickTop="1" thickBot="1" x14ac:dyDescent="0.3">
      <c r="A3" s="7" t="s">
        <v>9</v>
      </c>
      <c r="B3" s="71"/>
      <c r="C3" s="71"/>
      <c r="D3" s="56"/>
      <c r="E3" s="56"/>
      <c r="F3" s="4"/>
      <c r="G3" s="8" t="s">
        <v>10</v>
      </c>
      <c r="H3" s="8" t="s">
        <v>11</v>
      </c>
      <c r="I3" s="8" t="s">
        <v>12</v>
      </c>
      <c r="J3" s="8" t="s">
        <v>19</v>
      </c>
      <c r="K3" s="4"/>
    </row>
    <row r="4" spans="1:11" ht="30" customHeight="1" thickTop="1" thickBot="1" x14ac:dyDescent="0.3">
      <c r="A4" s="7" t="s">
        <v>13</v>
      </c>
      <c r="B4" s="72"/>
      <c r="C4" s="72"/>
      <c r="D4" s="56"/>
      <c r="E4" s="56"/>
      <c r="F4" s="4"/>
      <c r="G4" s="1" t="str">
        <f>IF(SUM($A$10:$A$32)&gt;0,SUM($D$10:$D$32),"")</f>
        <v/>
      </c>
      <c r="H4" s="2" t="str">
        <f>IF(SUM($A$10:$A$32)&gt;0,SUM($G$10:$G$32),"")</f>
        <v/>
      </c>
      <c r="I4" s="1" t="str">
        <f>IF(SUM($A$10:$A$32)&gt;0,SUM($H$10:$H$32),"")</f>
        <v/>
      </c>
      <c r="J4" s="1" t="str">
        <f>IF(SUM($A$10:$A$32)&gt;0,SUM($J$10:$J$32),"")</f>
        <v/>
      </c>
      <c r="K4" s="4"/>
    </row>
    <row r="5" spans="1:11" ht="30" customHeight="1" thickTop="1" thickBot="1" x14ac:dyDescent="0.3">
      <c r="A5" s="7" t="s">
        <v>14</v>
      </c>
      <c r="B5" s="72"/>
      <c r="C5" s="72"/>
      <c r="D5" s="56"/>
      <c r="E5" s="56"/>
      <c r="F5" s="4"/>
      <c r="G5" s="8" t="s">
        <v>15</v>
      </c>
      <c r="H5" s="8" t="s">
        <v>16</v>
      </c>
      <c r="I5" s="4"/>
      <c r="J5" s="8" t="s">
        <v>17</v>
      </c>
      <c r="K5" s="4"/>
    </row>
    <row r="6" spans="1:11" ht="30" customHeight="1" thickTop="1" thickBot="1" x14ac:dyDescent="0.3">
      <c r="A6" s="7" t="s">
        <v>18</v>
      </c>
      <c r="B6" s="73"/>
      <c r="C6" s="73"/>
      <c r="D6" s="56"/>
      <c r="E6" s="56"/>
      <c r="F6" s="4"/>
      <c r="G6" s="1" t="str">
        <f>IF(SUM($A$10:$A$32)&gt;0,SUM($E$10:$E$32),"")</f>
        <v/>
      </c>
      <c r="H6" s="1" t="str">
        <f>IF(SUM($A$10:$A$32)&gt;0,SUM($F$10:$F$32),"")</f>
        <v/>
      </c>
      <c r="I6" s="4"/>
      <c r="J6" s="1" t="str">
        <f>IF(SUM($A$10:$A$32)&gt;0,SUM($I$10:$I$32),"")</f>
        <v/>
      </c>
      <c r="K6" s="4"/>
    </row>
    <row r="7" spans="1:11" ht="15.75" thickTop="1" x14ac:dyDescent="0.25">
      <c r="A7" s="9"/>
      <c r="B7" s="10"/>
      <c r="C7" s="9"/>
      <c r="D7" s="56"/>
      <c r="E7" s="56"/>
      <c r="F7" s="4"/>
      <c r="G7" s="9"/>
      <c r="H7" s="9"/>
      <c r="I7" s="11"/>
      <c r="J7" s="11"/>
      <c r="K7" s="4"/>
    </row>
    <row r="9" spans="1:11" s="49" customFormat="1" ht="33.75" customHeight="1" x14ac:dyDescent="0.25">
      <c r="A9" s="12" t="s">
        <v>0</v>
      </c>
      <c r="B9" s="12" t="s">
        <v>34</v>
      </c>
      <c r="C9" s="12" t="s">
        <v>1</v>
      </c>
      <c r="D9" s="12" t="s">
        <v>2</v>
      </c>
      <c r="E9" s="12" t="s">
        <v>37</v>
      </c>
      <c r="F9" s="12" t="s">
        <v>3</v>
      </c>
      <c r="G9" s="12" t="s">
        <v>4</v>
      </c>
      <c r="H9" s="12" t="s">
        <v>5</v>
      </c>
      <c r="I9" s="12" t="s">
        <v>6</v>
      </c>
      <c r="J9" s="12" t="s">
        <v>36</v>
      </c>
      <c r="K9" s="12" t="s">
        <v>7</v>
      </c>
    </row>
    <row r="10" spans="1:11" s="13" customFormat="1" ht="27.75" customHeight="1" x14ac:dyDescent="0.25">
      <c r="A10" s="14"/>
      <c r="B10" s="15"/>
      <c r="C10" s="47"/>
      <c r="D10" s="16"/>
      <c r="E10" s="16"/>
      <c r="F10" s="16"/>
      <c r="G10" s="17"/>
      <c r="H10" s="45" t="str">
        <f>IF(G10&gt;0,G10*0.45,"")</f>
        <v/>
      </c>
      <c r="I10" s="16"/>
      <c r="J10" s="16"/>
      <c r="K10" s="45" t="str">
        <f>IF(A10&gt;0,SUM(D10:F10)+SUM(H10:I10),"")</f>
        <v/>
      </c>
    </row>
    <row r="11" spans="1:11" s="13" customFormat="1" ht="27.75" customHeight="1" x14ac:dyDescent="0.25">
      <c r="A11" s="18"/>
      <c r="B11" s="19"/>
      <c r="C11" s="48"/>
      <c r="D11" s="20"/>
      <c r="E11" s="20"/>
      <c r="F11" s="20"/>
      <c r="G11" s="21"/>
      <c r="H11" s="21" t="str">
        <f t="shared" ref="H11:H33" si="0">IF(G11&gt;0,G11*0.45,"")</f>
        <v/>
      </c>
      <c r="I11" s="20"/>
      <c r="J11" s="20"/>
      <c r="K11" s="46" t="str">
        <f t="shared" ref="K11:K30" si="1">IF(A11&gt;0,SUM(D11:F11)+SUM(H11:I11),"")</f>
        <v/>
      </c>
    </row>
    <row r="12" spans="1:11" s="13" customFormat="1" ht="27.75" customHeight="1" x14ac:dyDescent="0.25">
      <c r="A12" s="14"/>
      <c r="B12" s="15"/>
      <c r="C12" s="47"/>
      <c r="D12" s="16"/>
      <c r="E12" s="16"/>
      <c r="F12" s="16"/>
      <c r="G12" s="17"/>
      <c r="H12" s="45" t="str">
        <f t="shared" si="0"/>
        <v/>
      </c>
      <c r="I12" s="16"/>
      <c r="J12" s="16"/>
      <c r="K12" s="45" t="str">
        <f t="shared" si="1"/>
        <v/>
      </c>
    </row>
    <row r="13" spans="1:11" s="13" customFormat="1" ht="27.75" customHeight="1" x14ac:dyDescent="0.25">
      <c r="A13" s="18"/>
      <c r="B13" s="19"/>
      <c r="C13" s="48"/>
      <c r="D13" s="20"/>
      <c r="E13" s="20"/>
      <c r="F13" s="20"/>
      <c r="G13" s="21"/>
      <c r="H13" s="21" t="str">
        <f t="shared" si="0"/>
        <v/>
      </c>
      <c r="I13" s="20"/>
      <c r="J13" s="20"/>
      <c r="K13" s="46" t="str">
        <f t="shared" si="1"/>
        <v/>
      </c>
    </row>
    <row r="14" spans="1:11" s="13" customFormat="1" ht="27.75" customHeight="1" x14ac:dyDescent="0.25">
      <c r="A14" s="14"/>
      <c r="B14" s="15"/>
      <c r="C14" s="47"/>
      <c r="D14" s="16"/>
      <c r="E14" s="16"/>
      <c r="F14" s="16"/>
      <c r="G14" s="17"/>
      <c r="H14" s="45" t="str">
        <f t="shared" si="0"/>
        <v/>
      </c>
      <c r="I14" s="16"/>
      <c r="J14" s="16"/>
      <c r="K14" s="45" t="str">
        <f t="shared" si="1"/>
        <v/>
      </c>
    </row>
    <row r="15" spans="1:11" s="13" customFormat="1" ht="27.75" customHeight="1" x14ac:dyDescent="0.25">
      <c r="A15" s="18"/>
      <c r="B15" s="19"/>
      <c r="C15" s="48"/>
      <c r="D15" s="20"/>
      <c r="E15" s="20"/>
      <c r="F15" s="20"/>
      <c r="G15" s="21"/>
      <c r="H15" s="21" t="str">
        <f t="shared" si="0"/>
        <v/>
      </c>
      <c r="I15" s="20"/>
      <c r="J15" s="20"/>
      <c r="K15" s="46" t="str">
        <f t="shared" si="1"/>
        <v/>
      </c>
    </row>
    <row r="16" spans="1:11" s="13" customFormat="1" ht="27.75" customHeight="1" x14ac:dyDescent="0.25">
      <c r="A16" s="14"/>
      <c r="B16" s="15"/>
      <c r="C16" s="47"/>
      <c r="D16" s="16"/>
      <c r="E16" s="16"/>
      <c r="F16" s="16"/>
      <c r="G16" s="17"/>
      <c r="H16" s="45" t="str">
        <f t="shared" si="0"/>
        <v/>
      </c>
      <c r="I16" s="16"/>
      <c r="J16" s="16"/>
      <c r="K16" s="45" t="str">
        <f t="shared" si="1"/>
        <v/>
      </c>
    </row>
    <row r="17" spans="1:11" s="13" customFormat="1" ht="27.75" customHeight="1" x14ac:dyDescent="0.25">
      <c r="A17" s="18"/>
      <c r="B17" s="19"/>
      <c r="C17" s="48"/>
      <c r="D17" s="20"/>
      <c r="E17" s="20"/>
      <c r="F17" s="20"/>
      <c r="G17" s="21"/>
      <c r="H17" s="21" t="str">
        <f t="shared" si="0"/>
        <v/>
      </c>
      <c r="I17" s="20"/>
      <c r="J17" s="20"/>
      <c r="K17" s="46" t="str">
        <f t="shared" si="1"/>
        <v/>
      </c>
    </row>
    <row r="18" spans="1:11" s="13" customFormat="1" ht="27.75" customHeight="1" x14ac:dyDescent="0.25">
      <c r="A18" s="14"/>
      <c r="B18" s="15"/>
      <c r="C18" s="47"/>
      <c r="D18" s="16"/>
      <c r="E18" s="16"/>
      <c r="F18" s="16"/>
      <c r="G18" s="17"/>
      <c r="H18" s="45" t="str">
        <f t="shared" si="0"/>
        <v/>
      </c>
      <c r="I18" s="16"/>
      <c r="J18" s="16"/>
      <c r="K18" s="45" t="str">
        <f t="shared" si="1"/>
        <v/>
      </c>
    </row>
    <row r="19" spans="1:11" s="13" customFormat="1" ht="27.75" customHeight="1" x14ac:dyDescent="0.25">
      <c r="A19" s="18"/>
      <c r="B19" s="19"/>
      <c r="C19" s="48"/>
      <c r="D19" s="20"/>
      <c r="E19" s="20"/>
      <c r="F19" s="20"/>
      <c r="G19" s="21"/>
      <c r="H19" s="21" t="str">
        <f t="shared" si="0"/>
        <v/>
      </c>
      <c r="I19" s="20"/>
      <c r="J19" s="20"/>
      <c r="K19" s="46" t="str">
        <f t="shared" si="1"/>
        <v/>
      </c>
    </row>
    <row r="20" spans="1:11" s="13" customFormat="1" ht="27.75" customHeight="1" x14ac:dyDescent="0.25">
      <c r="A20" s="14"/>
      <c r="B20" s="15"/>
      <c r="C20" s="47"/>
      <c r="D20" s="16"/>
      <c r="E20" s="16"/>
      <c r="F20" s="16"/>
      <c r="G20" s="17"/>
      <c r="H20" s="45" t="str">
        <f t="shared" si="0"/>
        <v/>
      </c>
      <c r="I20" s="16"/>
      <c r="J20" s="16"/>
      <c r="K20" s="45" t="str">
        <f t="shared" si="1"/>
        <v/>
      </c>
    </row>
    <row r="21" spans="1:11" s="13" customFormat="1" ht="27.75" customHeight="1" x14ac:dyDescent="0.25">
      <c r="A21" s="18"/>
      <c r="B21" s="19"/>
      <c r="C21" s="48"/>
      <c r="D21" s="20"/>
      <c r="E21" s="20"/>
      <c r="F21" s="20"/>
      <c r="G21" s="21"/>
      <c r="H21" s="21" t="str">
        <f t="shared" si="0"/>
        <v/>
      </c>
      <c r="I21" s="20"/>
      <c r="J21" s="20"/>
      <c r="K21" s="46" t="str">
        <f t="shared" si="1"/>
        <v/>
      </c>
    </row>
    <row r="22" spans="1:11" s="13" customFormat="1" ht="27.75" customHeight="1" x14ac:dyDescent="0.25">
      <c r="A22" s="14"/>
      <c r="B22" s="15"/>
      <c r="C22" s="47"/>
      <c r="D22" s="16"/>
      <c r="E22" s="16"/>
      <c r="F22" s="16"/>
      <c r="G22" s="17"/>
      <c r="H22" s="45" t="str">
        <f t="shared" si="0"/>
        <v/>
      </c>
      <c r="I22" s="16"/>
      <c r="J22" s="16"/>
      <c r="K22" s="45" t="str">
        <f t="shared" si="1"/>
        <v/>
      </c>
    </row>
    <row r="23" spans="1:11" s="13" customFormat="1" ht="27.75" customHeight="1" x14ac:dyDescent="0.25">
      <c r="A23" s="18"/>
      <c r="B23" s="19"/>
      <c r="C23" s="48"/>
      <c r="D23" s="20"/>
      <c r="E23" s="20"/>
      <c r="F23" s="20"/>
      <c r="G23" s="21"/>
      <c r="H23" s="21" t="str">
        <f t="shared" si="0"/>
        <v/>
      </c>
      <c r="I23" s="20"/>
      <c r="J23" s="20"/>
      <c r="K23" s="46" t="str">
        <f t="shared" si="1"/>
        <v/>
      </c>
    </row>
    <row r="24" spans="1:11" s="13" customFormat="1" ht="27.75" customHeight="1" x14ac:dyDescent="0.25">
      <c r="A24" s="14"/>
      <c r="B24" s="15"/>
      <c r="C24" s="47"/>
      <c r="D24" s="16"/>
      <c r="E24" s="16"/>
      <c r="F24" s="16"/>
      <c r="G24" s="17"/>
      <c r="H24" s="45" t="str">
        <f t="shared" si="0"/>
        <v/>
      </c>
      <c r="I24" s="16"/>
      <c r="J24" s="16"/>
      <c r="K24" s="45" t="str">
        <f t="shared" si="1"/>
        <v/>
      </c>
    </row>
    <row r="25" spans="1:11" s="13" customFormat="1" ht="27.75" customHeight="1" x14ac:dyDescent="0.25">
      <c r="A25" s="18"/>
      <c r="B25" s="19"/>
      <c r="C25" s="48"/>
      <c r="D25" s="20"/>
      <c r="E25" s="20"/>
      <c r="F25" s="20"/>
      <c r="G25" s="21"/>
      <c r="H25" s="21" t="str">
        <f t="shared" si="0"/>
        <v/>
      </c>
      <c r="I25" s="20"/>
      <c r="J25" s="20"/>
      <c r="K25" s="46" t="str">
        <f t="shared" si="1"/>
        <v/>
      </c>
    </row>
    <row r="26" spans="1:11" s="13" customFormat="1" ht="27.75" customHeight="1" x14ac:dyDescent="0.25">
      <c r="A26" s="14"/>
      <c r="B26" s="15"/>
      <c r="C26" s="47"/>
      <c r="D26" s="16"/>
      <c r="E26" s="16"/>
      <c r="F26" s="16"/>
      <c r="G26" s="17"/>
      <c r="H26" s="45" t="str">
        <f t="shared" si="0"/>
        <v/>
      </c>
      <c r="I26" s="16"/>
      <c r="J26" s="16"/>
      <c r="K26" s="45" t="str">
        <f t="shared" si="1"/>
        <v/>
      </c>
    </row>
    <row r="27" spans="1:11" s="13" customFormat="1" ht="27.75" customHeight="1" x14ac:dyDescent="0.25">
      <c r="A27" s="18"/>
      <c r="B27" s="19"/>
      <c r="C27" s="48"/>
      <c r="D27" s="20"/>
      <c r="E27" s="20"/>
      <c r="F27" s="20"/>
      <c r="G27" s="21"/>
      <c r="H27" s="21" t="str">
        <f t="shared" si="0"/>
        <v/>
      </c>
      <c r="I27" s="20"/>
      <c r="J27" s="20"/>
      <c r="K27" s="46" t="str">
        <f t="shared" si="1"/>
        <v/>
      </c>
    </row>
    <row r="28" spans="1:11" s="13" customFormat="1" ht="27.75" customHeight="1" x14ac:dyDescent="0.25">
      <c r="A28" s="14"/>
      <c r="B28" s="15"/>
      <c r="C28" s="47"/>
      <c r="D28" s="16"/>
      <c r="E28" s="16"/>
      <c r="F28" s="16"/>
      <c r="G28" s="17"/>
      <c r="H28" s="45" t="str">
        <f t="shared" si="0"/>
        <v/>
      </c>
      <c r="I28" s="16"/>
      <c r="J28" s="16"/>
      <c r="K28" s="45" t="str">
        <f t="shared" si="1"/>
        <v/>
      </c>
    </row>
    <row r="29" spans="1:11" s="13" customFormat="1" ht="27.75" customHeight="1" x14ac:dyDescent="0.25">
      <c r="A29" s="18"/>
      <c r="B29" s="19"/>
      <c r="C29" s="48"/>
      <c r="D29" s="20"/>
      <c r="E29" s="20"/>
      <c r="F29" s="20"/>
      <c r="G29" s="21"/>
      <c r="H29" s="21" t="str">
        <f t="shared" si="0"/>
        <v/>
      </c>
      <c r="I29" s="20"/>
      <c r="J29" s="20"/>
      <c r="K29" s="46" t="str">
        <f t="shared" si="1"/>
        <v/>
      </c>
    </row>
    <row r="30" spans="1:11" s="13" customFormat="1" ht="27.75" customHeight="1" x14ac:dyDescent="0.25">
      <c r="A30" s="14"/>
      <c r="B30" s="15"/>
      <c r="C30" s="47"/>
      <c r="D30" s="16"/>
      <c r="E30" s="16"/>
      <c r="F30" s="16"/>
      <c r="G30" s="17"/>
      <c r="H30" s="45" t="str">
        <f t="shared" si="0"/>
        <v/>
      </c>
      <c r="I30" s="16"/>
      <c r="J30" s="16"/>
      <c r="K30" s="45" t="str">
        <f t="shared" si="1"/>
        <v/>
      </c>
    </row>
    <row r="31" spans="1:11" s="13" customFormat="1" ht="27.75" customHeight="1" x14ac:dyDescent="0.25">
      <c r="A31" s="18"/>
      <c r="B31" s="19"/>
      <c r="C31" s="48"/>
      <c r="D31" s="20"/>
      <c r="E31" s="20"/>
      <c r="F31" s="20"/>
      <c r="G31" s="21"/>
      <c r="H31" s="21" t="str">
        <f t="shared" si="0"/>
        <v/>
      </c>
      <c r="I31" s="20"/>
      <c r="J31" s="20"/>
      <c r="K31" s="46" t="str">
        <f t="shared" ref="K31:K32" si="2">IF(A31&gt;0,SUM(D31:F31)+SUM(H31:I31),"")</f>
        <v/>
      </c>
    </row>
    <row r="32" spans="1:11" s="13" customFormat="1" ht="27.75" customHeight="1" x14ac:dyDescent="0.25">
      <c r="A32" s="14"/>
      <c r="B32" s="15"/>
      <c r="C32" s="47"/>
      <c r="D32" s="16"/>
      <c r="E32" s="16"/>
      <c r="F32" s="16"/>
      <c r="G32" s="17"/>
      <c r="H32" s="45" t="str">
        <f t="shared" si="0"/>
        <v/>
      </c>
      <c r="I32" s="16"/>
      <c r="J32" s="16"/>
      <c r="K32" s="45" t="str">
        <f t="shared" si="2"/>
        <v/>
      </c>
    </row>
    <row r="33" spans="1:11" s="23" customFormat="1" ht="27.75" customHeight="1" x14ac:dyDescent="0.25">
      <c r="A33" s="22"/>
      <c r="B33" s="22"/>
      <c r="C33" s="22"/>
      <c r="D33" s="22"/>
      <c r="E33" s="22"/>
      <c r="F33" s="22"/>
      <c r="G33" s="22"/>
      <c r="H33" s="21" t="str">
        <f t="shared" si="0"/>
        <v/>
      </c>
      <c r="I33" s="22"/>
      <c r="J33" s="22"/>
      <c r="K33" s="22"/>
    </row>
    <row r="34" spans="1:11" s="13" customFormat="1" ht="33" customHeight="1" x14ac:dyDescent="0.25">
      <c r="A34" s="24" t="s">
        <v>20</v>
      </c>
      <c r="B34" s="25"/>
      <c r="C34" s="26"/>
      <c r="D34" s="27"/>
      <c r="E34" s="60" t="s">
        <v>21</v>
      </c>
      <c r="F34" s="61"/>
      <c r="G34" s="28" t="s">
        <v>0</v>
      </c>
      <c r="H34" s="29"/>
      <c r="I34" s="30"/>
      <c r="J34" s="31"/>
      <c r="K34" s="32"/>
    </row>
    <row r="35" spans="1:11" s="13" customFormat="1" ht="42.75" customHeight="1" x14ac:dyDescent="0.25">
      <c r="A35" s="33" t="s">
        <v>22</v>
      </c>
      <c r="B35" s="62"/>
      <c r="C35" s="62"/>
      <c r="D35" s="34"/>
      <c r="E35" s="63"/>
      <c r="F35" s="64"/>
      <c r="G35" s="35" t="s">
        <v>23</v>
      </c>
      <c r="H35" s="36"/>
      <c r="J35" s="37"/>
      <c r="K35" s="32"/>
    </row>
    <row r="36" spans="1:11" s="13" customFormat="1" ht="42.75" customHeight="1" x14ac:dyDescent="0.25">
      <c r="A36" s="38" t="s">
        <v>24</v>
      </c>
      <c r="B36" s="65"/>
      <c r="C36" s="65"/>
      <c r="D36" s="34"/>
      <c r="E36" s="63"/>
      <c r="F36" s="64"/>
      <c r="G36" s="35" t="s">
        <v>25</v>
      </c>
      <c r="H36" s="36"/>
      <c r="J36" s="37"/>
      <c r="K36" s="32"/>
    </row>
    <row r="37" spans="1:11" s="13" customFormat="1" ht="42.75" customHeight="1" x14ac:dyDescent="0.25">
      <c r="A37" s="39" t="s">
        <v>26</v>
      </c>
      <c r="B37" s="66"/>
      <c r="C37" s="66"/>
      <c r="D37" s="40"/>
      <c r="E37" s="63"/>
      <c r="F37" s="64"/>
      <c r="G37" s="41"/>
      <c r="H37" s="42"/>
      <c r="I37" s="42"/>
      <c r="J37" s="43"/>
      <c r="K37" s="32"/>
    </row>
    <row r="38" spans="1:11" s="13" customFormat="1" ht="33.950000000000003" customHeight="1" x14ac:dyDescent="0.25">
      <c r="D38" s="44"/>
      <c r="E38" s="44"/>
      <c r="F38" s="44"/>
      <c r="K38" s="32"/>
    </row>
    <row r="39" spans="1:11" s="13" customFormat="1" ht="33.950000000000003" customHeight="1" x14ac:dyDescent="0.25">
      <c r="A39" s="57" t="s">
        <v>27</v>
      </c>
      <c r="B39" s="58"/>
      <c r="C39" s="58"/>
      <c r="D39" s="58"/>
      <c r="E39" s="58"/>
      <c r="F39" s="58"/>
      <c r="G39" s="58"/>
      <c r="H39" s="58"/>
      <c r="I39" s="58"/>
      <c r="J39" s="59"/>
      <c r="K39" s="32"/>
    </row>
    <row r="40" spans="1:11" s="13" customFormat="1" ht="33.950000000000003" customHeight="1" x14ac:dyDescent="0.25">
      <c r="A40" s="50" t="s">
        <v>28</v>
      </c>
      <c r="B40" s="51"/>
      <c r="C40" s="51"/>
      <c r="D40" s="51"/>
      <c r="E40" s="51"/>
      <c r="F40" s="51"/>
      <c r="G40" s="51"/>
      <c r="H40" s="51"/>
      <c r="I40" s="51"/>
      <c r="J40" s="52"/>
      <c r="K40" s="32"/>
    </row>
    <row r="41" spans="1:11" s="13" customFormat="1" ht="33.950000000000003" customHeight="1" x14ac:dyDescent="0.25">
      <c r="A41" s="50" t="s">
        <v>38</v>
      </c>
      <c r="B41" s="51"/>
      <c r="C41" s="51"/>
      <c r="D41" s="51"/>
      <c r="E41" s="51"/>
      <c r="F41" s="51"/>
      <c r="G41" s="51"/>
      <c r="H41" s="51"/>
      <c r="I41" s="51"/>
      <c r="J41" s="52"/>
      <c r="K41" s="32"/>
    </row>
    <row r="42" spans="1:11" s="13" customFormat="1" ht="33.950000000000003" customHeight="1" x14ac:dyDescent="0.25">
      <c r="A42" s="50" t="s">
        <v>29</v>
      </c>
      <c r="B42" s="51"/>
      <c r="C42" s="51"/>
      <c r="D42" s="51"/>
      <c r="E42" s="51"/>
      <c r="F42" s="51"/>
      <c r="G42" s="51"/>
      <c r="H42" s="51"/>
      <c r="I42" s="51"/>
      <c r="J42" s="52"/>
      <c r="K42" s="32"/>
    </row>
    <row r="43" spans="1:11" s="13" customFormat="1" ht="33.950000000000003" customHeight="1" x14ac:dyDescent="0.25">
      <c r="A43" s="50" t="s">
        <v>30</v>
      </c>
      <c r="B43" s="51"/>
      <c r="C43" s="51"/>
      <c r="D43" s="51"/>
      <c r="E43" s="51"/>
      <c r="F43" s="51"/>
      <c r="G43" s="51"/>
      <c r="H43" s="51"/>
      <c r="I43" s="51"/>
      <c r="J43" s="52"/>
      <c r="K43" s="32"/>
    </row>
    <row r="44" spans="1:11" s="13" customFormat="1" ht="33.950000000000003" customHeight="1" x14ac:dyDescent="0.25">
      <c r="A44" s="50" t="s">
        <v>31</v>
      </c>
      <c r="B44" s="51"/>
      <c r="C44" s="51"/>
      <c r="D44" s="51"/>
      <c r="E44" s="51"/>
      <c r="F44" s="51"/>
      <c r="G44" s="51"/>
      <c r="H44" s="51"/>
      <c r="I44" s="51"/>
      <c r="J44" s="52"/>
      <c r="K44" s="32"/>
    </row>
    <row r="45" spans="1:11" s="13" customFormat="1" ht="33.950000000000003" customHeight="1" x14ac:dyDescent="0.25">
      <c r="A45" s="50" t="s">
        <v>32</v>
      </c>
      <c r="B45" s="51"/>
      <c r="C45" s="51"/>
      <c r="D45" s="51"/>
      <c r="E45" s="51"/>
      <c r="F45" s="51"/>
      <c r="G45" s="51"/>
      <c r="H45" s="51"/>
      <c r="I45" s="51"/>
      <c r="J45" s="52"/>
      <c r="K45" s="32"/>
    </row>
    <row r="46" spans="1:11" s="13" customFormat="1" ht="33.950000000000003" customHeight="1" x14ac:dyDescent="0.25">
      <c r="A46" s="53" t="s">
        <v>33</v>
      </c>
      <c r="B46" s="54"/>
      <c r="C46" s="54"/>
      <c r="D46" s="54"/>
      <c r="E46" s="54"/>
      <c r="F46" s="54"/>
      <c r="G46" s="54"/>
      <c r="H46" s="54"/>
      <c r="I46" s="54"/>
      <c r="J46" s="55"/>
      <c r="K46" s="32"/>
    </row>
    <row r="47" spans="1:11" s="13" customFormat="1" ht="33.950000000000003" customHeight="1" x14ac:dyDescent="0.25">
      <c r="D47" s="44"/>
      <c r="E47" s="44"/>
      <c r="F47" s="44"/>
      <c r="K47" s="32"/>
    </row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</sheetData>
  <sheetProtection sheet="1" objects="1" scenarios="1"/>
  <mergeCells count="28">
    <mergeCell ref="G2:H2"/>
    <mergeCell ref="E37:F37"/>
    <mergeCell ref="A1:C2"/>
    <mergeCell ref="B3:C3"/>
    <mergeCell ref="B4:C4"/>
    <mergeCell ref="B5:C5"/>
    <mergeCell ref="B6:C6"/>
    <mergeCell ref="D3:E3"/>
    <mergeCell ref="D5:E5"/>
    <mergeCell ref="D7:E7"/>
    <mergeCell ref="D6:E6"/>
    <mergeCell ref="D4:E4"/>
    <mergeCell ref="A45:J45"/>
    <mergeCell ref="A46:J46"/>
    <mergeCell ref="D1:E1"/>
    <mergeCell ref="D2:E2"/>
    <mergeCell ref="A39:J39"/>
    <mergeCell ref="A40:J40"/>
    <mergeCell ref="A41:J41"/>
    <mergeCell ref="A42:J42"/>
    <mergeCell ref="A43:J43"/>
    <mergeCell ref="A44:J44"/>
    <mergeCell ref="E34:F34"/>
    <mergeCell ref="B35:C35"/>
    <mergeCell ref="E35:F35"/>
    <mergeCell ref="B36:C36"/>
    <mergeCell ref="E36:F36"/>
    <mergeCell ref="B37:C37"/>
  </mergeCells>
  <conditionalFormatting sqref="A10:F10 H10:K10 A11:K32 H33">
    <cfRule type="expression" dxfId="8" priority="71">
      <formula>(($A10&lt;#REF!)+($A10&gt;#REF!))*($A10&lt;&gt;"")</formula>
    </cfRule>
  </conditionalFormatting>
  <conditionalFormatting sqref="A33:G33 I33:K33">
    <cfRule type="expression" dxfId="7" priority="17">
      <formula>(($A33&lt;#REF!)+($A33&gt;#REF!))*($A33&lt;&gt;"")</formula>
    </cfRule>
  </conditionalFormatting>
  <conditionalFormatting sqref="D10:F32">
    <cfRule type="expression" dxfId="6" priority="72">
      <formula>D10&lt;0</formula>
    </cfRule>
  </conditionalFormatting>
  <conditionalFormatting sqref="E10:F32">
    <cfRule type="expression" dxfId="5" priority="5">
      <formula>SUMIF($A$9:$A$18,$A10,$E$9:$E$18)&gt;#REF!</formula>
    </cfRule>
  </conditionalFormatting>
  <conditionalFormatting sqref="G10">
    <cfRule type="expression" dxfId="4" priority="1">
      <formula>(($A10&lt;#REF!)+($A10&gt;#REF!))*($A10&lt;&gt;"")</formula>
    </cfRule>
    <cfRule type="expression" dxfId="3" priority="2">
      <formula>(#REF!&lt;&gt;"")*(#REF!&lt;&gt;"")*(#REF!&lt;#REF!)</formula>
    </cfRule>
  </conditionalFormatting>
  <conditionalFormatting sqref="H10 G11:H32 H33">
    <cfRule type="expression" dxfId="2" priority="73">
      <formula>(#REF!&lt;&gt;"")*(#REF!&lt;&gt;"")*(#REF!&lt;#REF!)</formula>
    </cfRule>
  </conditionalFormatting>
  <conditionalFormatting sqref="I10:I32">
    <cfRule type="expression" dxfId="1" priority="3">
      <formula>SUMIF($A$9:$A$18,$A10,$E$9:$E$18)&gt;#REF!</formula>
    </cfRule>
    <cfRule type="expression" dxfId="0" priority="4">
      <formula>I10&lt;0</formula>
    </cfRule>
  </conditionalFormatting>
  <dataValidations count="2">
    <dataValidation type="list" allowBlank="1" showInputMessage="1" showErrorMessage="1" sqref="B6:C6" xr:uid="{C182698A-ECF5-4A9A-8CF1-AF6AB44E5625}">
      <formula1>"Mike Truran, David Eustace, Alex Holowczak, Malcolm Pein, Dave Thomas, Adrian Elwin,Chris Fegan, Julian Clissold, Nigel Towers, Gary Willson, Kevin Staveley, Stewart Reuben, Brian Valentine, Other"</formula1>
    </dataValidation>
    <dataValidation type="list" allowBlank="1" showInputMessage="1" showErrorMessage="1" sqref="B10:B32" xr:uid="{0DC49DBA-4EDD-458A-A255-AB4239EEBD57}">
      <formula1>"Junior Chess and Education, International Chess, Home Chess, Women's Chess, Membership, Finance, Board &amp; Council, Office, Other"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152400</xdr:colOff>
                    <xdr:row>34</xdr:row>
                    <xdr:rowOff>66675</xdr:rowOff>
                  </from>
                  <to>
                    <xdr:col>5</xdr:col>
                    <xdr:colOff>657225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35</xdr:row>
                    <xdr:rowOff>57150</xdr:rowOff>
                  </from>
                  <to>
                    <xdr:col>5</xdr:col>
                    <xdr:colOff>438150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171450</xdr:colOff>
                    <xdr:row>36</xdr:row>
                    <xdr:rowOff>0</xdr:rowOff>
                  </from>
                  <to>
                    <xdr:col>5</xdr:col>
                    <xdr:colOff>428625</xdr:colOff>
                    <xdr:row>36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saccounts</dc:creator>
  <cp:lastModifiedBy>Andrew Walker</cp:lastModifiedBy>
  <cp:lastPrinted>2019-05-13T13:59:38Z</cp:lastPrinted>
  <dcterms:created xsi:type="dcterms:W3CDTF">2019-05-13T13:17:02Z</dcterms:created>
  <dcterms:modified xsi:type="dcterms:W3CDTF">2024-08-13T09:21:30Z</dcterms:modified>
</cp:coreProperties>
</file>